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А2" sheetId="1" r:id="rId1"/>
    <sheet name="В1" sheetId="2" r:id="rId2"/>
    <sheet name="В2" sheetId="3" r:id="rId3"/>
    <sheet name="С1" sheetId="4" r:id="rId4"/>
  </sheets>
  <definedNames>
    <definedName name="_GoBack" localSheetId="1">В1!$B$6</definedName>
  </definedNames>
  <calcPr calcId="145621"/>
</workbook>
</file>

<file path=xl/calcChain.xml><?xml version="1.0" encoding="utf-8"?>
<calcChain xmlns="http://schemas.openxmlformats.org/spreadsheetml/2006/main">
  <c r="N2" i="3" l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11" i="2" l="1"/>
  <c r="J12" i="2"/>
  <c r="N12" i="2" s="1"/>
  <c r="N14" i="2"/>
  <c r="N16" i="2"/>
  <c r="N33" i="1"/>
  <c r="N16" i="1"/>
  <c r="N3" i="1"/>
  <c r="N19" i="1"/>
  <c r="N42" i="1"/>
  <c r="N24" i="1"/>
  <c r="N32" i="1"/>
  <c r="J4" i="4"/>
  <c r="J5" i="4"/>
  <c r="J6" i="4"/>
  <c r="J3" i="4"/>
  <c r="J2" i="4"/>
  <c r="J33" i="3"/>
  <c r="J26" i="3"/>
  <c r="J24" i="3"/>
  <c r="J25" i="3"/>
  <c r="J21" i="3"/>
  <c r="J31" i="3"/>
  <c r="J30" i="3"/>
  <c r="J12" i="3"/>
  <c r="J8" i="3"/>
  <c r="J11" i="3"/>
  <c r="J14" i="3"/>
  <c r="J9" i="3"/>
  <c r="J6" i="3"/>
  <c r="J18" i="3"/>
  <c r="J17" i="3"/>
  <c r="J37" i="3"/>
  <c r="J36" i="3"/>
  <c r="J38" i="3"/>
  <c r="J28" i="3"/>
  <c r="J27" i="3"/>
  <c r="J16" i="1"/>
  <c r="J17" i="1"/>
  <c r="N17" i="1" s="1"/>
  <c r="J10" i="1"/>
  <c r="N10" i="1" s="1"/>
  <c r="J13" i="1"/>
  <c r="N13" i="1" s="1"/>
  <c r="J4" i="1"/>
  <c r="N4" i="1" s="1"/>
  <c r="J9" i="1"/>
  <c r="N9" i="1" s="1"/>
  <c r="J5" i="1"/>
  <c r="N5" i="1" s="1"/>
  <c r="J12" i="1"/>
  <c r="N12" i="1" s="1"/>
  <c r="J7" i="1"/>
  <c r="N7" i="1" s="1"/>
  <c r="J8" i="2"/>
  <c r="N8" i="2" s="1"/>
  <c r="J27" i="2"/>
  <c r="N27" i="2" s="1"/>
  <c r="J26" i="2"/>
  <c r="N26" i="2" s="1"/>
  <c r="J49" i="1"/>
  <c r="N49" i="1" s="1"/>
  <c r="J35" i="1"/>
  <c r="N35" i="1" s="1"/>
  <c r="J38" i="1"/>
  <c r="N38" i="1" s="1"/>
  <c r="J3" i="1"/>
  <c r="J32" i="1"/>
  <c r="J8" i="1"/>
  <c r="N8" i="1" s="1"/>
  <c r="J25" i="1"/>
  <c r="N25" i="1" s="1"/>
  <c r="J27" i="1"/>
  <c r="N27" i="1" s="1"/>
  <c r="J31" i="1"/>
  <c r="N31" i="1" s="1"/>
  <c r="J30" i="1"/>
  <c r="N30" i="1" s="1"/>
  <c r="J14" i="1"/>
  <c r="N14" i="1" s="1"/>
  <c r="J2" i="1"/>
  <c r="N2" i="1" s="1"/>
  <c r="J29" i="1"/>
  <c r="N29" i="1" s="1"/>
  <c r="J6" i="1"/>
  <c r="N6" i="1" s="1"/>
  <c r="J41" i="1"/>
  <c r="N41" i="1" s="1"/>
  <c r="J36" i="1"/>
  <c r="N36" i="1" s="1"/>
  <c r="J40" i="1"/>
  <c r="N40" i="1" s="1"/>
  <c r="J46" i="1"/>
  <c r="N46" i="1" s="1"/>
  <c r="J21" i="1"/>
  <c r="N21" i="1" s="1"/>
  <c r="J11" i="1"/>
  <c r="N11" i="1" s="1"/>
  <c r="J33" i="1"/>
  <c r="J23" i="1"/>
  <c r="N23" i="1" s="1"/>
  <c r="J28" i="1"/>
  <c r="N28" i="1" s="1"/>
  <c r="J24" i="1"/>
  <c r="J18" i="1"/>
  <c r="N18" i="1" s="1"/>
  <c r="J19" i="1"/>
  <c r="J20" i="1"/>
  <c r="N20" i="1" s="1"/>
  <c r="J42" i="1"/>
  <c r="J34" i="1"/>
  <c r="N34" i="1" s="1"/>
  <c r="J47" i="1"/>
  <c r="N47" i="1" s="1"/>
  <c r="J43" i="1"/>
  <c r="N43" i="1" s="1"/>
  <c r="J37" i="1"/>
  <c r="N37" i="1" s="1"/>
  <c r="J39" i="1"/>
  <c r="N39" i="1" s="1"/>
  <c r="J26" i="1"/>
  <c r="N26" i="1" s="1"/>
  <c r="J22" i="1"/>
  <c r="N22" i="1" s="1"/>
  <c r="J45" i="1"/>
  <c r="N45" i="1" s="1"/>
  <c r="J36" i="2"/>
  <c r="N36" i="2" s="1"/>
  <c r="J34" i="2"/>
  <c r="N34" i="2" s="1"/>
  <c r="J30" i="2"/>
  <c r="N30" i="2" s="1"/>
  <c r="J38" i="2"/>
  <c r="N38" i="2" s="1"/>
  <c r="J45" i="2"/>
  <c r="N45" i="2" s="1"/>
  <c r="J43" i="2"/>
  <c r="N43" i="2" s="1"/>
  <c r="J41" i="2"/>
  <c r="N41" i="2" s="1"/>
  <c r="J44" i="2"/>
  <c r="N44" i="2" s="1"/>
  <c r="J47" i="2"/>
  <c r="N47" i="2" s="1"/>
  <c r="J37" i="2"/>
  <c r="N37" i="2" s="1"/>
  <c r="J42" i="2"/>
  <c r="N42" i="2" s="1"/>
  <c r="J54" i="2"/>
  <c r="N54" i="2" s="1"/>
  <c r="J57" i="2"/>
  <c r="N57" i="2" s="1"/>
  <c r="J46" i="2"/>
  <c r="N46" i="2" s="1"/>
  <c r="J4" i="2"/>
  <c r="N4" i="2" s="1"/>
  <c r="J6" i="2"/>
  <c r="N6" i="2" s="1"/>
  <c r="J13" i="2"/>
  <c r="N13" i="2" s="1"/>
  <c r="J7" i="2"/>
  <c r="N7" i="2" s="1"/>
  <c r="J9" i="2"/>
  <c r="N9" i="2" s="1"/>
  <c r="J10" i="2"/>
  <c r="N10" i="2" s="1"/>
  <c r="J2" i="2"/>
  <c r="N2" i="2" s="1"/>
  <c r="J22" i="2"/>
  <c r="N22" i="2" s="1"/>
  <c r="J50" i="2"/>
  <c r="N50" i="2" s="1"/>
  <c r="J58" i="2"/>
  <c r="N58" i="2" s="1"/>
  <c r="J49" i="2"/>
  <c r="N49" i="2" s="1"/>
  <c r="J51" i="2"/>
  <c r="N51" i="2" s="1"/>
  <c r="J52" i="2"/>
  <c r="N52" i="2" s="1"/>
  <c r="J17" i="2"/>
  <c r="N17" i="2" s="1"/>
  <c r="J5" i="2"/>
  <c r="N5" i="2" s="1"/>
  <c r="J19" i="2"/>
  <c r="N19" i="2" s="1"/>
  <c r="J3" i="2"/>
  <c r="N3" i="2" s="1"/>
  <c r="J28" i="2"/>
  <c r="N28" i="2" s="1"/>
  <c r="J15" i="2"/>
  <c r="N15" i="2" s="1"/>
  <c r="J23" i="2"/>
  <c r="N23" i="2" s="1"/>
  <c r="J21" i="2"/>
  <c r="N21" i="2" s="1"/>
  <c r="J29" i="2"/>
  <c r="N29" i="2" s="1"/>
  <c r="J35" i="2"/>
  <c r="N35" i="2" s="1"/>
  <c r="J24" i="2"/>
  <c r="N24" i="2" s="1"/>
  <c r="J25" i="2"/>
  <c r="N25" i="2" s="1"/>
  <c r="J18" i="2"/>
  <c r="N18" i="2" s="1"/>
  <c r="J20" i="2"/>
  <c r="N20" i="2" s="1"/>
  <c r="J48" i="2"/>
  <c r="N48" i="2" s="1"/>
  <c r="J56" i="2"/>
  <c r="N56" i="2" s="1"/>
  <c r="J53" i="2"/>
  <c r="N53" i="2" s="1"/>
  <c r="J55" i="2"/>
  <c r="N55" i="2" s="1"/>
  <c r="J19" i="3"/>
  <c r="J16" i="3"/>
  <c r="J32" i="3"/>
  <c r="J29" i="3"/>
  <c r="J2" i="3"/>
  <c r="J7" i="3"/>
  <c r="J10" i="3"/>
  <c r="J5" i="3"/>
  <c r="J3" i="3"/>
  <c r="J13" i="3"/>
  <c r="J4" i="3"/>
  <c r="J34" i="3"/>
  <c r="J20" i="3"/>
  <c r="J35" i="3"/>
  <c r="J22" i="3"/>
  <c r="J23" i="3"/>
  <c r="J31" i="2"/>
  <c r="N31" i="2" s="1"/>
  <c r="J32" i="2"/>
  <c r="N32" i="2" s="1"/>
  <c r="J33" i="2"/>
  <c r="N33" i="2" s="1"/>
  <c r="J40" i="2"/>
  <c r="N40" i="2" s="1"/>
  <c r="J39" i="2"/>
  <c r="N39" i="2" s="1"/>
  <c r="J51" i="1"/>
  <c r="N51" i="1" s="1"/>
  <c r="J48" i="1"/>
  <c r="N48" i="1" s="1"/>
  <c r="J50" i="1"/>
  <c r="N50" i="1" s="1"/>
  <c r="J44" i="1"/>
  <c r="N44" i="1" s="1"/>
  <c r="J15" i="1"/>
  <c r="N15" i="1" s="1"/>
</calcChain>
</file>

<file path=xl/sharedStrings.xml><?xml version="1.0" encoding="utf-8"?>
<sst xmlns="http://schemas.openxmlformats.org/spreadsheetml/2006/main" count="877" uniqueCount="336">
  <si>
    <t>ФИО участника</t>
  </si>
  <si>
    <t>ОО</t>
  </si>
  <si>
    <t>класс</t>
  </si>
  <si>
    <t>уровень</t>
  </si>
  <si>
    <t>GRAMMAR</t>
  </si>
  <si>
    <t>VOCABULARY</t>
  </si>
  <si>
    <t>READING</t>
  </si>
  <si>
    <t>LISTENING</t>
  </si>
  <si>
    <t>I ЭТАП</t>
  </si>
  <si>
    <t>ПЕРЕВОД</t>
  </si>
  <si>
    <t>ИТОГО</t>
  </si>
  <si>
    <t>ФИО учителя</t>
  </si>
  <si>
    <t>МАОУ СОШ №92</t>
  </si>
  <si>
    <t>В1</t>
  </si>
  <si>
    <t>РЕЗУЛЬТАТ</t>
  </si>
  <si>
    <t>Губанова Анна Денисовна</t>
  </si>
  <si>
    <t>МАОУ СОШ№ 96</t>
  </si>
  <si>
    <t>Никифорова Ирина Егоровна</t>
  </si>
  <si>
    <t>Пеганова Маргарита Сергеевна</t>
  </si>
  <si>
    <t>В2</t>
  </si>
  <si>
    <t xml:space="preserve">Мосина Наталья Александровна </t>
  </si>
  <si>
    <t>Паначёва Диана Аразовна</t>
  </si>
  <si>
    <t>А2</t>
  </si>
  <si>
    <t>Слесарев Даниил Иванович</t>
  </si>
  <si>
    <t>Канунников Ярослав Иванович</t>
  </si>
  <si>
    <t>МАОУ СОШ №62</t>
  </si>
  <si>
    <t xml:space="preserve">Иманкулова Наталья Александровна </t>
  </si>
  <si>
    <t>Минязов Егор Сергеевич</t>
  </si>
  <si>
    <t>МАОУ СОШ №148</t>
  </si>
  <si>
    <t>Нагапетян Асмик Вардгесовна</t>
  </si>
  <si>
    <t>Чан Куанг Тхань</t>
  </si>
  <si>
    <t>B1</t>
  </si>
  <si>
    <t>Черкашин Максим Сергеевич</t>
  </si>
  <si>
    <t>Галиуллина Диана Эдуардовна</t>
  </si>
  <si>
    <t>Зенкова Татьяна Валентиновна</t>
  </si>
  <si>
    <t>Мезрин Тимофей Юйцинович</t>
  </si>
  <si>
    <t>Чан Куанг Зунг</t>
  </si>
  <si>
    <t>Котельникова Светлана Сергеевна</t>
  </si>
  <si>
    <t>Голованова Елена Сергеевна</t>
  </si>
  <si>
    <t>Исаева Нина Павловна</t>
  </si>
  <si>
    <t>МАОУ гимназия №9</t>
  </si>
  <si>
    <t>Гусева Алиса Евгеньевна</t>
  </si>
  <si>
    <t>Гагина Ульяна Станиславовна</t>
  </si>
  <si>
    <t>Савинкова Алена Александровна</t>
  </si>
  <si>
    <t>Ефремова Ольга Олеговна</t>
  </si>
  <si>
    <t>Вострова Маргарита Яковлевна</t>
  </si>
  <si>
    <t>Пономарева Алина Александровна</t>
  </si>
  <si>
    <t>Герасимова Татьяна Павловна</t>
  </si>
  <si>
    <t>Бакунина Татьяна Олеговна</t>
  </si>
  <si>
    <t>B2</t>
  </si>
  <si>
    <t>Герасимова Ольга Александровна</t>
  </si>
  <si>
    <t>Панкевич Артемий Вадимович</t>
  </si>
  <si>
    <t>Сбитнева Лилия Владимировна</t>
  </si>
  <si>
    <t>Грязнова Елена Алексеевна</t>
  </si>
  <si>
    <t>Глякина Фарида Рафаиловна</t>
  </si>
  <si>
    <t>Коршунов Максим Александрович</t>
  </si>
  <si>
    <t>МАОУ СОШ №91</t>
  </si>
  <si>
    <t>Кузина Екатерина Сергеевна</t>
  </si>
  <si>
    <t>Тетюкова Яна Владимировна</t>
  </si>
  <si>
    <t>Тетюкова Ольга Николаевна</t>
  </si>
  <si>
    <t>Статкевич Мария Сергеевна</t>
  </si>
  <si>
    <t>Прозорова Алена Вадимовна</t>
  </si>
  <si>
    <t>Майорова Валентина Николаевна</t>
  </si>
  <si>
    <t>Копалов Тимофей</t>
  </si>
  <si>
    <t>МАОУ-гимназия №94</t>
  </si>
  <si>
    <t>Садчиков Егор</t>
  </si>
  <si>
    <t>Смирнова Мария</t>
  </si>
  <si>
    <t>Сырицо Людмила Анатольевна</t>
  </si>
  <si>
    <t>Азанова Анна Евгеньевна</t>
  </si>
  <si>
    <t>Вагина Александра</t>
  </si>
  <si>
    <t>Пушкарева Виктория Игоревна</t>
  </si>
  <si>
    <t>Хорькова Анна Адольфовна</t>
  </si>
  <si>
    <t>Голубков Олег</t>
  </si>
  <si>
    <t>С1</t>
  </si>
  <si>
    <t>Семенова Юлия Леонидовна</t>
  </si>
  <si>
    <t>Дерюгина Анастасия Сергеевна</t>
  </si>
  <si>
    <t>МАУК «Гимназия «Арт-Этюд»</t>
  </si>
  <si>
    <t>Воронова Елена Павловна</t>
  </si>
  <si>
    <t>Никифорова Алиса Олеговна</t>
  </si>
  <si>
    <t>Паюсова Юлия Андреевна</t>
  </si>
  <si>
    <t>Кузнецова Ирина Владимировна</t>
  </si>
  <si>
    <t>Зулькафилова Лейсан Айратовна</t>
  </si>
  <si>
    <t>Макарова Галина Ивановна</t>
  </si>
  <si>
    <t>Суровцева Елена Александровна</t>
  </si>
  <si>
    <t>Хорошилов Семен Николаевич</t>
  </si>
  <si>
    <t>Георгиева Дарья Олеговна</t>
  </si>
  <si>
    <t>Николина Елизавета Петровна</t>
  </si>
  <si>
    <t>Зверкова Татьяна Владимировна</t>
  </si>
  <si>
    <t>Кондрашова Татьяна Михайловна</t>
  </si>
  <si>
    <t>Горелова Карина Ростиславовна</t>
  </si>
  <si>
    <t>МАОУ гимназия 70</t>
  </si>
  <si>
    <t>Кулакова Лариса Владимировна </t>
  </si>
  <si>
    <t>Сафаров Анатолий</t>
  </si>
  <si>
    <t>Баданина Марина Сергеевна</t>
  </si>
  <si>
    <t>Умнова Александра Вадимовна</t>
  </si>
  <si>
    <t>МАОУ гимназия №108</t>
  </si>
  <si>
    <t>Фоминцева  Анна Артёмовна</t>
  </si>
  <si>
    <t>Пузакова Софья Денисовна</t>
  </si>
  <si>
    <t>Есаулкова Радмила Сергеевна</t>
  </si>
  <si>
    <t>Таскаева Наталья Эдуардовна</t>
  </si>
  <si>
    <t>Осенков Андрей Юрьевич</t>
  </si>
  <si>
    <t>Кульков Кирилл Александрович</t>
  </si>
  <si>
    <t>Долгова Таисия Николаевна</t>
  </si>
  <si>
    <t>МБУ ДО «Центр поддержки детства»</t>
  </si>
  <si>
    <t>Воробьева Ирина Алексеевна</t>
  </si>
  <si>
    <t>Дубленных Екатерина Владимировна</t>
  </si>
  <si>
    <t>Власова Анастасия Владимировна</t>
  </si>
  <si>
    <t>Ахиярова Анастасия Вячеславовна</t>
  </si>
  <si>
    <t>Жернакова Олеся Денисовна</t>
  </si>
  <si>
    <t>Конева Анастасия Евгеньевна</t>
  </si>
  <si>
    <t>Успенская Варвара Михайловна</t>
  </si>
  <si>
    <t>Малахова Ирина Андаряновна</t>
  </si>
  <si>
    <t>Яресько Светлана Дмитриевна</t>
  </si>
  <si>
    <t>МАОУ СОШ №77</t>
  </si>
  <si>
    <t>Хуснеярова Альфия Римовна</t>
  </si>
  <si>
    <t>Журавлева Лариса Андреевна</t>
  </si>
  <si>
    <t>Евсеева Татьяна Сергеевна</t>
  </si>
  <si>
    <t>Шальнев Николай Анатольевич</t>
  </si>
  <si>
    <t>Праведникова Ксения Александровна</t>
  </si>
  <si>
    <t>A2</t>
  </si>
  <si>
    <t>Токарева Елизавета Валерьевна</t>
  </si>
  <si>
    <t>Салмина Анастасия Игоревна</t>
  </si>
  <si>
    <t>МАОУ гимназия № 120</t>
  </si>
  <si>
    <t>Контанистова Анастасия Андреевна</t>
  </si>
  <si>
    <t>Мурзина Ольга Владимировна</t>
  </si>
  <si>
    <t>Егорова Дарья Евгеньевна</t>
  </si>
  <si>
    <t>Стафеева Ольга Васильевна</t>
  </si>
  <si>
    <t>Девятых София Константиновна</t>
  </si>
  <si>
    <t>В 1</t>
  </si>
  <si>
    <t>Абраменко  Анна Алексеевна</t>
  </si>
  <si>
    <t>Мухина Анна Андреевна</t>
  </si>
  <si>
    <t>Зиновьева Татьяна Владимировна</t>
  </si>
  <si>
    <t xml:space="preserve"> Морозов Данил Алексеевич</t>
  </si>
  <si>
    <t>МАОУ ГИМНАЗИЯ №205 «Театр»</t>
  </si>
  <si>
    <t>Сумина Полина Анатольевна</t>
  </si>
  <si>
    <t>Ишкова Клементина Александровна</t>
  </si>
  <si>
    <t>Калюжная Любовь Владимировна</t>
  </si>
  <si>
    <t>Сидоренко Елизавета Александровна</t>
  </si>
  <si>
    <t>Ширяева Василиса Дмитриевна</t>
  </si>
  <si>
    <t>Сафронов  Константин Дмитриевич</t>
  </si>
  <si>
    <t>Луганский Степан Алексеевич</t>
  </si>
  <si>
    <t>Ветош Алёна Алексеевна</t>
  </si>
  <si>
    <t>МАОУ СОШ №76</t>
  </si>
  <si>
    <t>Бочкарёв Артём Владимирович</t>
  </si>
  <si>
    <t xml:space="preserve">Коробейникова Мария Сергеевна </t>
  </si>
  <si>
    <t>Дунаева Анна Михайловна</t>
  </si>
  <si>
    <t>Белоусов Иван Сергеевич</t>
  </si>
  <si>
    <t>Фадеев Антон Павлович</t>
  </si>
  <si>
    <t>Колинько Полина Артемовна</t>
  </si>
  <si>
    <t>Хребтова Лариса Геннадиевна</t>
  </si>
  <si>
    <t>Соловьёв Александр Евгеньевич</t>
  </si>
  <si>
    <t>МАОУ Гимназия 210 «Корифей»</t>
  </si>
  <si>
    <t>Малышев Никита Валерьевич</t>
  </si>
  <si>
    <t>Хлебников Даниил Вадимович</t>
  </si>
  <si>
    <t xml:space="preserve">Воронова Марина Владимировна </t>
  </si>
  <si>
    <t>Воронкова Дарья Максимовна</t>
  </si>
  <si>
    <t>Федотова Светлана Анатольевна</t>
  </si>
  <si>
    <t>Савашинский Михаил Игоревич</t>
  </si>
  <si>
    <t>МАОУ лицей 110</t>
  </si>
  <si>
    <t>Мурашко Виктория Алексеевна</t>
  </si>
  <si>
    <t>Морозова Светлана Владимировна</t>
  </si>
  <si>
    <t>Грязнова Лариса Борисовна</t>
  </si>
  <si>
    <t>Соколов Дмитрий Сергеевич</t>
  </si>
  <si>
    <t>Ротанова Наталья Владимировна</t>
  </si>
  <si>
    <t>Седова Александра Дмитриевна</t>
  </si>
  <si>
    <t>Петров Игорь Александрович</t>
  </si>
  <si>
    <t>Гилева Елена Витальевна</t>
  </si>
  <si>
    <t>Бзаров Даниэль Измайлович</t>
  </si>
  <si>
    <t>МАОУ Гимназия №210 «Корифей»</t>
  </si>
  <si>
    <t>Пономарева Екатерина Александровна</t>
  </si>
  <si>
    <t>Казак Юстина Андреевна</t>
  </si>
  <si>
    <t>Конончик Яна Андреевна</t>
  </si>
  <si>
    <t>Субботина Анна Григорьевна</t>
  </si>
  <si>
    <t>Куликова Юлия Константиновна</t>
  </si>
  <si>
    <t>Мусихин Георгий Евгеньевич</t>
  </si>
  <si>
    <t>МАОУ гимназия №177</t>
  </si>
  <si>
    <t>Швыдченко София Владимировна</t>
  </si>
  <si>
    <t>Гильмиянова Зоя Бариевна</t>
  </si>
  <si>
    <t>Ахмадуллина Лилия Ильдаровна</t>
  </si>
  <si>
    <t>Катамардова Полина Зоиршоевна</t>
  </si>
  <si>
    <t>Варчук Дарья Вадимовна</t>
  </si>
  <si>
    <t xml:space="preserve">Плясунова Анастасия Олеговна </t>
  </si>
  <si>
    <t>Мацькович Юлия Денисовна</t>
  </si>
  <si>
    <t xml:space="preserve">Моносыпова Ирина Анатольевна </t>
  </si>
  <si>
    <t>Бедрин Степан Евгеньевич</t>
  </si>
  <si>
    <t>МАОУ  Лицей №109</t>
  </si>
  <si>
    <t>Каримжанова Рената Дамировна</t>
  </si>
  <si>
    <t>Пуляева Анна Алексеевна</t>
  </si>
  <si>
    <t>Ивлева Наталья Евгеньевна</t>
  </si>
  <si>
    <t>Карнаева Заира Башировна</t>
  </si>
  <si>
    <t>Баязитова Алина Игоревна</t>
  </si>
  <si>
    <t>Колчина Лариса Валерьевна</t>
  </si>
  <si>
    <t>Дехта Софья Денисовна</t>
  </si>
  <si>
    <t>Джавадов Барат Баратович</t>
  </si>
  <si>
    <t>Мельников Семен Сергеевич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</si>
  <si>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</si>
  <si>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</si>
  <si>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</si>
  <si>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</si>
  <si>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</si>
  <si>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</si>
  <si>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</si>
  <si>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</si>
  <si>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</si>
  <si>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</si>
  <si>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</si>
  <si>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</si>
  <si>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</si>
  <si>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</si>
  <si>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</si>
  <si>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</si>
  <si>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</si>
  <si>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</si>
  <si>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</si>
  <si>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</si>
  <si>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</si>
  <si>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</si>
  <si>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</si>
  <si>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</si>
  <si>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</si>
  <si>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</si>
  <si>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</si>
  <si>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</si>
  <si>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</si>
  <si>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</si>
  <si>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</si>
  <si>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</si>
  <si>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</si>
  <si>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</si>
  <si>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</si>
  <si>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</si>
  <si>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</si>
  <si>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</si>
  <si>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</si>
  <si>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</si>
  <si>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</si>
  <si>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</si>
  <si>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</si>
  <si>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</si>
  <si>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</si>
  <si>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</si>
  <si>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</si>
  <si>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Гиенко Екатерина Васильевна</t>
  </si>
  <si>
    <t>МАОУ гимназия №70</t>
  </si>
  <si>
    <t>49.</t>
  </si>
  <si>
    <t>50.</t>
  </si>
  <si>
    <t xml:space="preserve">Прохорова Неонила Константиновна </t>
  </si>
  <si>
    <t>Секерина Варвара Михайловна  </t>
  </si>
  <si>
    <t xml:space="preserve">Кулакова Лариса Владимировна </t>
  </si>
  <si>
    <t>Шубинский Денис Алексеевич</t>
  </si>
  <si>
    <t>МАОУ-гимназия № 13</t>
  </si>
  <si>
    <t>Малина Любовь Павловна</t>
  </si>
  <si>
    <t>Проворный Илья Алексеевич</t>
  </si>
  <si>
    <t>Машарова Ирина Сергеевна</t>
  </si>
  <si>
    <t>Рахлина Елена Иосифовна</t>
  </si>
  <si>
    <t>Медведева Екатерина Олеговна</t>
  </si>
  <si>
    <t>Калашникова Марина Викторовна</t>
  </si>
  <si>
    <t>Белова Марина Викторовна</t>
  </si>
  <si>
    <t>Петровский Владислав Владиславович</t>
  </si>
  <si>
    <t>МАОУ СОШ №132</t>
  </si>
  <si>
    <t>Ларюшкин Максим Михайлович</t>
  </si>
  <si>
    <t>Кузьмин Георгий Сергеевич</t>
  </si>
  <si>
    <t>Захаров Ян Олегович</t>
  </si>
  <si>
    <t>Баранова Любовь Борисовна</t>
  </si>
  <si>
    <t>МАОУ-гимназия №13</t>
  </si>
  <si>
    <t>51.</t>
  </si>
  <si>
    <t>52.</t>
  </si>
  <si>
    <t>53.</t>
  </si>
  <si>
    <t>Клецкина Рената Геннадьевна</t>
  </si>
  <si>
    <t>Боброва Наталия Ченгезовна</t>
  </si>
  <si>
    <t>54.</t>
  </si>
  <si>
    <t>56.</t>
  </si>
  <si>
    <t>57.</t>
  </si>
  <si>
    <t>Павлов Тимур Сергеевич</t>
  </si>
  <si>
    <t>Постникова Мария Алексеевна</t>
  </si>
  <si>
    <t>Кордзая Анастасия Евгеньевна</t>
  </si>
  <si>
    <t>Кременевская Наталия Михайловна</t>
  </si>
  <si>
    <t>Воронина Екатерина Викторовна</t>
  </si>
  <si>
    <t>Сысоева Елена Павловна</t>
  </si>
  <si>
    <t>Кременевская Наталья Михайловна</t>
  </si>
  <si>
    <t>Ефименко Мария Константиновна</t>
  </si>
  <si>
    <t>Купреева Елена Станиславовна</t>
  </si>
  <si>
    <t>Вальков Иван Дмитриевич</t>
  </si>
  <si>
    <t>Крысантьева Екатерина Сергеевна</t>
  </si>
  <si>
    <t>Нифанова Мария Евгеньевна</t>
  </si>
  <si>
    <t>Байранулова Арина Артуровна</t>
  </si>
  <si>
    <t>Тарикова Кристина Игоревна</t>
  </si>
  <si>
    <t>Кох Мария Николаевна</t>
  </si>
  <si>
    <t>Жирнов Алексей Александрович</t>
  </si>
  <si>
    <t>Матвеева Ульяна Георгиевна</t>
  </si>
  <si>
    <t>Попов Николай Игоревич</t>
  </si>
  <si>
    <t>Накарякова Евгения Андреевна</t>
  </si>
  <si>
    <t>Васянина Полина Антоновна</t>
  </si>
  <si>
    <t>Гончарова Мария Владимировна</t>
  </si>
  <si>
    <t>Киселева Алина Сергеевна</t>
  </si>
  <si>
    <t>Деянов Владимир Александрович</t>
  </si>
  <si>
    <t>Марышева Станислава Ивановна</t>
  </si>
  <si>
    <t>Вендланд Анастасия Владимировна</t>
  </si>
  <si>
    <t>Змитрович Анастасия Владиславовна</t>
  </si>
  <si>
    <t>Кондратьева Варвара Сергеевна</t>
  </si>
  <si>
    <t>Шлаен Мартын Кириллович</t>
  </si>
  <si>
    <t>Нифанова Дарья Евгеньевна</t>
  </si>
  <si>
    <t>Савелкова Анастасия Андреевна</t>
  </si>
  <si>
    <t>Кабанова Екатерина Алексеевна</t>
  </si>
  <si>
    <t>Сененко Мария Сергеевна</t>
  </si>
  <si>
    <t>МАОУ СОШ № 96</t>
  </si>
  <si>
    <t xml:space="preserve">Ярославцева Анастасия </t>
  </si>
  <si>
    <t>Ярина Елена Сергеевна</t>
  </si>
  <si>
    <t xml:space="preserve">58. </t>
  </si>
  <si>
    <t>Кортенко Ксения</t>
  </si>
  <si>
    <t>Клевакин Дмитрий</t>
  </si>
  <si>
    <t>Харитонова Лидия Гелиевна</t>
  </si>
  <si>
    <t>Терещенко Максим</t>
  </si>
  <si>
    <t>59.</t>
  </si>
  <si>
    <t>60.</t>
  </si>
  <si>
    <t>Калдыбаев Артур Ахметович</t>
  </si>
  <si>
    <t>Смолянкина Екатерина Андреевна</t>
  </si>
  <si>
    <t>61.</t>
  </si>
  <si>
    <t>62.</t>
  </si>
  <si>
    <t>63.</t>
  </si>
  <si>
    <t>64.</t>
  </si>
  <si>
    <t>Уматова Анастасия Георгиевна</t>
  </si>
  <si>
    <t>Сотникова Ирина</t>
  </si>
  <si>
    <t>Есюнина Александра</t>
  </si>
  <si>
    <t>Половнев Егор</t>
  </si>
  <si>
    <t>В1 -</t>
  </si>
  <si>
    <t>Башков Егор Вячеславович</t>
  </si>
  <si>
    <t>Белякова Эмма Сергеевна</t>
  </si>
  <si>
    <t>Дигас Лада</t>
  </si>
  <si>
    <t>В2-</t>
  </si>
  <si>
    <t>С1-</t>
  </si>
  <si>
    <t>победитель</t>
  </si>
  <si>
    <t>Победитель</t>
  </si>
  <si>
    <t xml:space="preserve">Призер </t>
  </si>
  <si>
    <t>призер</t>
  </si>
  <si>
    <t>Белова Марина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</si>
</sst>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" xfId="1" applyFont="1" applyBorder="1" applyAlignment="1" applyProtection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 applyAlignment="1"/>
    <xf numFmtId="0" fontId="6" fillId="4" borderId="1" xfId="0" applyFont="1" applyFill="1" applyBorder="1" applyAlignment="1"/>
    <xf numFmtId="0" fontId="5" fillId="0" borderId="1" xfId="0" applyFont="1" applyBorder="1" applyAlignment="1"/>
    <xf numFmtId="0" fontId="5" fillId="4" borderId="1" xfId="0" applyFont="1" applyFill="1" applyBorder="1" applyAlignment="1"/>
    <xf numFmtId="0" fontId="6" fillId="4" borderId="1" xfId="0" applyFont="1" applyFill="1" applyBorder="1"/>
    <xf numFmtId="0" fontId="8" fillId="0" borderId="1" xfId="0" applyFont="1" applyBorder="1" applyAlignment="1"/>
    <xf numFmtId="0" fontId="5" fillId="0" borderId="3" xfId="0" applyFont="1" applyBorder="1"/>
    <xf numFmtId="0" fontId="0" fillId="0" borderId="4" xfId="0" applyBorder="1"/>
    <xf numFmtId="0" fontId="3" fillId="0" borderId="4" xfId="0" applyFont="1" applyBorder="1" applyAlignment="1"/>
    <xf numFmtId="0" fontId="3" fillId="4" borderId="4" xfId="0" applyFont="1" applyFill="1" applyBorder="1" applyAlignment="1"/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1" fillId="4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24</xdr:row>
      <xdr:rowOff>114300</xdr:rowOff>
    </xdr:from>
    <xdr:to>
      <xdr:col>1</xdr:col>
      <xdr:colOff>552450</xdr:colOff>
      <xdr:row>24</xdr:row>
      <xdr:rowOff>142875</xdr:rowOff>
    </xdr:to>
    <xdr:pic>
      <xdr:nvPicPr>
        <xdr:cNvPr id="2" name="Рукописный ввод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6315075"/>
          <a:ext cx="28575" cy="28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chools.dnevnik.ru/marks.aspx?school=1000000265239&amp;group=1566935896237546603&amp;student=1000014935719&amp;tab=stats" TargetMode="External"/><Relationship Id="rId1" Type="http://schemas.openxmlformats.org/officeDocument/2006/relationships/hyperlink" Target="https://schools.dnevnik.ru/marks.aspx?school=1000000265239&amp;group=1583990395326230296&amp;student=1000014935732&amp;tab=stats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opLeftCell="A16" zoomScale="52" zoomScaleNormal="52" workbookViewId="0">
      <selection activeCell="C21" sqref="C21"/>
    </sheetView>
  </sheetViews>
  <sheetFormatPr defaultRowHeight="14.4" x14ac:dyDescent="0.3"/>
  <cols>
    <col min="2" max="2" width="46.109375" customWidth="1"/>
    <col min="3" max="3" width="42.77734375" customWidth="1"/>
    <col min="4" max="4" width="9.77734375" customWidth="1"/>
    <col min="5" max="5" width="10.88671875" customWidth="1"/>
    <col min="6" max="6" width="13.109375" customWidth="1"/>
    <col min="7" max="7" width="14.6640625" customWidth="1"/>
    <col min="8" max="8" width="11.5546875" customWidth="1"/>
    <col min="9" max="9" width="15.44140625" customWidth="1"/>
    <col min="10" max="10" width="9" customWidth="1"/>
    <col min="11" max="11" width="21.44140625" customWidth="1"/>
    <col min="12" max="12" width="10.5546875" customWidth="1"/>
    <col min="13" max="13" width="16.33203125" customWidth="1"/>
    <col min="14" max="14" width="10.21875" customWidth="1"/>
    <col min="15" max="15" width="43.5546875" customWidth="1"/>
  </cols>
  <sheetData>
    <row r="1" spans="1:15" ht="18" x14ac:dyDescent="0.35">
      <c r="A1" s="46"/>
      <c r="B1" s="25" t="s">
        <v>0</v>
      </c>
      <c r="C1" s="26" t="s">
        <v>1</v>
      </c>
      <c r="D1" s="26" t="s">
        <v>2</v>
      </c>
      <c r="E1" s="26" t="s">
        <v>3</v>
      </c>
      <c r="F1" s="47" t="s">
        <v>7</v>
      </c>
      <c r="G1" s="47" t="s">
        <v>6</v>
      </c>
      <c r="H1" s="47" t="s">
        <v>4</v>
      </c>
      <c r="I1" s="47" t="s">
        <v>5</v>
      </c>
      <c r="J1" s="27" t="s">
        <v>8</v>
      </c>
      <c r="K1" s="51" t="s">
        <v>10</v>
      </c>
      <c r="L1" s="26" t="s">
        <v>9</v>
      </c>
      <c r="M1" s="27" t="s">
        <v>10</v>
      </c>
      <c r="N1" s="26" t="s">
        <v>14</v>
      </c>
      <c r="O1" s="26" t="s">
        <v>11</v>
      </c>
    </row>
    <row r="2" spans="1:15" ht="18" x14ac:dyDescent="0.35">
      <c r="A2" s="9" t="s">
        <v>202</v>
      </c>
      <c r="B2" s="5" t="s">
        <v>170</v>
      </c>
      <c r="C2" s="5" t="s">
        <v>168</v>
      </c>
      <c r="D2" s="5">
        <v>5</v>
      </c>
      <c r="E2" s="5" t="s">
        <v>22</v>
      </c>
      <c r="F2" s="6">
        <v>7</v>
      </c>
      <c r="G2" s="6">
        <v>7</v>
      </c>
      <c r="H2" s="6">
        <v>39</v>
      </c>
      <c r="I2" s="6">
        <v>38</v>
      </c>
      <c r="J2" s="7">
        <f t="shared" ref="J2:J12" si="0">SUM(F2:I2)</f>
        <v>91</v>
      </c>
      <c r="K2" s="7" t="s">
        <v>331</v>
      </c>
      <c r="L2" s="6">
        <v>6</v>
      </c>
      <c r="M2" s="7"/>
      <c r="N2" s="6">
        <f t="shared" ref="N2:N33" si="1">SUM(J2:M2)</f>
        <v>97</v>
      </c>
      <c r="O2" s="6" t="s">
        <v>173</v>
      </c>
    </row>
    <row r="3" spans="1:15" ht="18" x14ac:dyDescent="0.35">
      <c r="A3" s="9" t="s">
        <v>207</v>
      </c>
      <c r="B3" s="6" t="s">
        <v>283</v>
      </c>
      <c r="C3" s="6" t="s">
        <v>250</v>
      </c>
      <c r="D3" s="6">
        <v>5</v>
      </c>
      <c r="E3" s="6" t="s">
        <v>22</v>
      </c>
      <c r="F3" s="6">
        <v>9</v>
      </c>
      <c r="G3" s="6">
        <v>9</v>
      </c>
      <c r="H3" s="6">
        <v>37</v>
      </c>
      <c r="I3" s="6">
        <v>34</v>
      </c>
      <c r="J3" s="7">
        <f t="shared" si="0"/>
        <v>89</v>
      </c>
      <c r="K3" s="7" t="s">
        <v>333</v>
      </c>
      <c r="L3" s="6">
        <v>4</v>
      </c>
      <c r="M3" s="7"/>
      <c r="N3" s="6">
        <f t="shared" si="1"/>
        <v>93</v>
      </c>
      <c r="O3" s="6" t="s">
        <v>254</v>
      </c>
    </row>
    <row r="4" spans="1:15" ht="18" x14ac:dyDescent="0.35">
      <c r="A4" s="9" t="s">
        <v>199</v>
      </c>
      <c r="B4" s="5" t="s">
        <v>102</v>
      </c>
      <c r="C4" s="5" t="s">
        <v>95</v>
      </c>
      <c r="D4" s="5">
        <v>5</v>
      </c>
      <c r="E4" s="5" t="s">
        <v>22</v>
      </c>
      <c r="F4" s="6">
        <v>10</v>
      </c>
      <c r="G4" s="6">
        <v>9</v>
      </c>
      <c r="H4" s="6">
        <v>33</v>
      </c>
      <c r="I4" s="6">
        <v>36</v>
      </c>
      <c r="J4" s="7">
        <f t="shared" si="0"/>
        <v>88</v>
      </c>
      <c r="K4" s="7" t="s">
        <v>333</v>
      </c>
      <c r="L4" s="6">
        <v>5</v>
      </c>
      <c r="M4" s="7"/>
      <c r="N4" s="6">
        <f t="shared" si="1"/>
        <v>93</v>
      </c>
      <c r="O4" s="6" t="s">
        <v>99</v>
      </c>
    </row>
    <row r="5" spans="1:15" ht="18" x14ac:dyDescent="0.35">
      <c r="A5" s="9" t="s">
        <v>204</v>
      </c>
      <c r="B5" s="5" t="s">
        <v>174</v>
      </c>
      <c r="C5" s="5" t="s">
        <v>175</v>
      </c>
      <c r="D5" s="5">
        <v>5</v>
      </c>
      <c r="E5" s="5" t="s">
        <v>22</v>
      </c>
      <c r="F5" s="6">
        <v>8</v>
      </c>
      <c r="G5" s="6">
        <v>7</v>
      </c>
      <c r="H5" s="6">
        <v>39</v>
      </c>
      <c r="I5" s="6">
        <v>32</v>
      </c>
      <c r="J5" s="7">
        <f t="shared" si="0"/>
        <v>86</v>
      </c>
      <c r="K5" s="7" t="s">
        <v>333</v>
      </c>
      <c r="L5" s="6">
        <v>5</v>
      </c>
      <c r="M5" s="7"/>
      <c r="N5" s="6">
        <f t="shared" si="1"/>
        <v>91</v>
      </c>
      <c r="O5" s="6" t="s">
        <v>177</v>
      </c>
    </row>
    <row r="6" spans="1:15" ht="18" x14ac:dyDescent="0.35">
      <c r="A6" s="9" t="s">
        <v>195</v>
      </c>
      <c r="B6" s="5" t="s">
        <v>63</v>
      </c>
      <c r="C6" s="5" t="s">
        <v>64</v>
      </c>
      <c r="D6" s="5">
        <v>5</v>
      </c>
      <c r="E6" s="5" t="s">
        <v>22</v>
      </c>
      <c r="F6" s="6">
        <v>10</v>
      </c>
      <c r="G6" s="6">
        <v>5</v>
      </c>
      <c r="H6" s="6">
        <v>31</v>
      </c>
      <c r="I6" s="6">
        <v>38</v>
      </c>
      <c r="J6" s="7">
        <f t="shared" si="0"/>
        <v>84</v>
      </c>
      <c r="K6" s="7" t="s">
        <v>333</v>
      </c>
      <c r="L6" s="6">
        <v>5</v>
      </c>
      <c r="M6" s="7"/>
      <c r="N6" s="6">
        <f t="shared" si="1"/>
        <v>89</v>
      </c>
      <c r="O6" s="6" t="s">
        <v>67</v>
      </c>
    </row>
    <row r="7" spans="1:15" ht="24.6" customHeight="1" x14ac:dyDescent="0.35">
      <c r="A7" s="9" t="s">
        <v>206</v>
      </c>
      <c r="B7" s="6" t="s">
        <v>282</v>
      </c>
      <c r="C7" s="6" t="s">
        <v>250</v>
      </c>
      <c r="D7" s="6">
        <v>5</v>
      </c>
      <c r="E7" s="6" t="s">
        <v>22</v>
      </c>
      <c r="F7" s="6">
        <v>7</v>
      </c>
      <c r="G7" s="6">
        <v>7</v>
      </c>
      <c r="H7" s="6">
        <v>34</v>
      </c>
      <c r="I7" s="6">
        <v>34</v>
      </c>
      <c r="J7" s="7">
        <f t="shared" si="0"/>
        <v>82</v>
      </c>
      <c r="K7" s="7" t="s">
        <v>333</v>
      </c>
      <c r="L7" s="6">
        <v>6</v>
      </c>
      <c r="M7" s="7"/>
      <c r="N7" s="6">
        <f t="shared" si="1"/>
        <v>88</v>
      </c>
      <c r="O7" s="6" t="s">
        <v>251</v>
      </c>
    </row>
    <row r="8" spans="1:15" ht="24" customHeight="1" x14ac:dyDescent="0.35">
      <c r="A8" s="9" t="s">
        <v>208</v>
      </c>
      <c r="B8" s="6" t="s">
        <v>284</v>
      </c>
      <c r="C8" s="6" t="s">
        <v>250</v>
      </c>
      <c r="D8" s="6">
        <v>5</v>
      </c>
      <c r="E8" s="6" t="s">
        <v>22</v>
      </c>
      <c r="F8" s="6">
        <v>7</v>
      </c>
      <c r="G8" s="6">
        <v>7</v>
      </c>
      <c r="H8" s="6">
        <v>32</v>
      </c>
      <c r="I8" s="6">
        <v>36</v>
      </c>
      <c r="J8" s="7">
        <f t="shared" si="0"/>
        <v>82</v>
      </c>
      <c r="K8" s="7" t="s">
        <v>333</v>
      </c>
      <c r="L8" s="6">
        <v>3</v>
      </c>
      <c r="M8" s="7"/>
      <c r="N8" s="6">
        <f t="shared" si="1"/>
        <v>85</v>
      </c>
      <c r="O8" s="6" t="s">
        <v>255</v>
      </c>
    </row>
    <row r="9" spans="1:15" ht="25.2" customHeight="1" x14ac:dyDescent="0.35">
      <c r="A9" s="9" t="s">
        <v>196</v>
      </c>
      <c r="B9" s="5" t="s">
        <v>65</v>
      </c>
      <c r="C9" s="5" t="s">
        <v>64</v>
      </c>
      <c r="D9" s="5">
        <v>5</v>
      </c>
      <c r="E9" s="5" t="s">
        <v>22</v>
      </c>
      <c r="F9" s="6">
        <v>9</v>
      </c>
      <c r="G9" s="6">
        <v>7</v>
      </c>
      <c r="H9" s="6">
        <v>27</v>
      </c>
      <c r="I9" s="6">
        <v>38</v>
      </c>
      <c r="J9" s="7">
        <f t="shared" si="0"/>
        <v>81</v>
      </c>
      <c r="K9" s="7" t="s">
        <v>333</v>
      </c>
      <c r="L9" s="6">
        <v>5</v>
      </c>
      <c r="M9" s="7"/>
      <c r="N9" s="6">
        <f t="shared" si="1"/>
        <v>86</v>
      </c>
      <c r="O9" s="6" t="s">
        <v>67</v>
      </c>
    </row>
    <row r="10" spans="1:15" ht="23.4" customHeight="1" x14ac:dyDescent="0.35">
      <c r="A10" s="9" t="s">
        <v>198</v>
      </c>
      <c r="B10" s="5" t="s">
        <v>101</v>
      </c>
      <c r="C10" s="5" t="s">
        <v>95</v>
      </c>
      <c r="D10" s="5">
        <v>5</v>
      </c>
      <c r="E10" s="5" t="s">
        <v>22</v>
      </c>
      <c r="F10" s="6">
        <v>7</v>
      </c>
      <c r="G10" s="6">
        <v>7</v>
      </c>
      <c r="H10" s="6">
        <v>31</v>
      </c>
      <c r="I10" s="6">
        <v>36</v>
      </c>
      <c r="J10" s="7">
        <f t="shared" si="0"/>
        <v>81</v>
      </c>
      <c r="K10" s="7" t="s">
        <v>333</v>
      </c>
      <c r="L10" s="6">
        <v>5</v>
      </c>
      <c r="M10" s="7"/>
      <c r="N10" s="6">
        <f t="shared" si="1"/>
        <v>86</v>
      </c>
      <c r="O10" s="6" t="s">
        <v>99</v>
      </c>
    </row>
    <row r="11" spans="1:15" ht="18" x14ac:dyDescent="0.35">
      <c r="A11" s="9" t="s">
        <v>201</v>
      </c>
      <c r="B11" s="5" t="s">
        <v>169</v>
      </c>
      <c r="C11" s="5" t="s">
        <v>168</v>
      </c>
      <c r="D11" s="5">
        <v>5</v>
      </c>
      <c r="E11" s="5" t="s">
        <v>22</v>
      </c>
      <c r="F11" s="6">
        <v>6</v>
      </c>
      <c r="G11" s="6">
        <v>8</v>
      </c>
      <c r="H11" s="6">
        <v>31</v>
      </c>
      <c r="I11" s="6">
        <v>33</v>
      </c>
      <c r="J11" s="7">
        <f t="shared" si="0"/>
        <v>78</v>
      </c>
      <c r="K11" s="7"/>
      <c r="L11" s="6">
        <v>5</v>
      </c>
      <c r="M11" s="7"/>
      <c r="N11" s="6">
        <f t="shared" si="1"/>
        <v>83</v>
      </c>
      <c r="O11" s="6" t="s">
        <v>172</v>
      </c>
    </row>
    <row r="12" spans="1:15" ht="18" x14ac:dyDescent="0.35">
      <c r="A12" s="9" t="s">
        <v>203</v>
      </c>
      <c r="B12" s="5" t="s">
        <v>171</v>
      </c>
      <c r="C12" s="5" t="s">
        <v>168</v>
      </c>
      <c r="D12" s="5">
        <v>5</v>
      </c>
      <c r="E12" s="5" t="s">
        <v>22</v>
      </c>
      <c r="F12" s="6">
        <v>8</v>
      </c>
      <c r="G12" s="6">
        <v>7</v>
      </c>
      <c r="H12" s="6">
        <v>27</v>
      </c>
      <c r="I12" s="6">
        <v>35</v>
      </c>
      <c r="J12" s="7">
        <f t="shared" si="0"/>
        <v>77</v>
      </c>
      <c r="K12" s="7"/>
      <c r="L12" s="6">
        <v>4</v>
      </c>
      <c r="M12" s="7"/>
      <c r="N12" s="6">
        <f t="shared" si="1"/>
        <v>81</v>
      </c>
      <c r="O12" s="6" t="s">
        <v>173</v>
      </c>
    </row>
    <row r="13" spans="1:15" ht="18" x14ac:dyDescent="0.35">
      <c r="A13" s="9" t="s">
        <v>197</v>
      </c>
      <c r="B13" s="5" t="s">
        <v>100</v>
      </c>
      <c r="C13" s="5" t="s">
        <v>95</v>
      </c>
      <c r="D13" s="5">
        <v>5</v>
      </c>
      <c r="E13" s="5" t="s">
        <v>22</v>
      </c>
      <c r="F13" s="6">
        <v>8</v>
      </c>
      <c r="G13" s="6">
        <v>5</v>
      </c>
      <c r="H13" s="6">
        <v>36</v>
      </c>
      <c r="I13" s="6">
        <v>39</v>
      </c>
      <c r="J13" s="7">
        <f>SUM(H13:I13)</f>
        <v>75</v>
      </c>
      <c r="K13" s="7"/>
      <c r="L13" s="6">
        <v>6</v>
      </c>
      <c r="M13" s="7"/>
      <c r="N13" s="6">
        <f t="shared" si="1"/>
        <v>81</v>
      </c>
      <c r="O13" s="6" t="s">
        <v>99</v>
      </c>
    </row>
    <row r="14" spans="1:15" ht="18" x14ac:dyDescent="0.35">
      <c r="A14" s="9" t="s">
        <v>205</v>
      </c>
      <c r="B14" s="8" t="s">
        <v>252</v>
      </c>
      <c r="C14" s="8" t="s">
        <v>185</v>
      </c>
      <c r="D14" s="8">
        <v>5</v>
      </c>
      <c r="E14" s="8" t="s">
        <v>22</v>
      </c>
      <c r="F14" s="6">
        <v>4</v>
      </c>
      <c r="G14" s="6">
        <v>9</v>
      </c>
      <c r="H14" s="6">
        <v>27</v>
      </c>
      <c r="I14" s="6">
        <v>32</v>
      </c>
      <c r="J14" s="7">
        <f t="shared" ref="J14:J26" si="2">SUM(F14:I14)</f>
        <v>72</v>
      </c>
      <c r="K14" s="7"/>
      <c r="L14" s="6">
        <v>1</v>
      </c>
      <c r="M14" s="7"/>
      <c r="N14" s="6">
        <f t="shared" si="1"/>
        <v>73</v>
      </c>
      <c r="O14" s="6" t="s">
        <v>253</v>
      </c>
    </row>
    <row r="15" spans="1:15" ht="18" x14ac:dyDescent="0.35">
      <c r="A15" s="32" t="s">
        <v>270</v>
      </c>
      <c r="B15" s="6" t="s">
        <v>328</v>
      </c>
      <c r="C15" s="6" t="s">
        <v>95</v>
      </c>
      <c r="D15" s="6">
        <v>5</v>
      </c>
      <c r="E15" s="6" t="s">
        <v>22</v>
      </c>
      <c r="F15" s="6">
        <v>5</v>
      </c>
      <c r="G15" s="6">
        <v>6</v>
      </c>
      <c r="H15" s="6">
        <v>30</v>
      </c>
      <c r="I15" s="6">
        <v>12</v>
      </c>
      <c r="J15" s="7">
        <f t="shared" si="2"/>
        <v>53</v>
      </c>
      <c r="K15" s="7"/>
      <c r="L15" s="6">
        <v>6</v>
      </c>
      <c r="M15" s="7"/>
      <c r="N15" s="6">
        <f t="shared" si="1"/>
        <v>59</v>
      </c>
      <c r="O15" s="6" t="s">
        <v>99</v>
      </c>
    </row>
    <row r="16" spans="1:15" ht="22.8" customHeight="1" x14ac:dyDescent="0.35">
      <c r="A16" s="9" t="s">
        <v>211</v>
      </c>
      <c r="B16" s="6" t="s">
        <v>110</v>
      </c>
      <c r="C16" s="5" t="s">
        <v>103</v>
      </c>
      <c r="D16" s="5">
        <v>6</v>
      </c>
      <c r="E16" s="5" t="s">
        <v>22</v>
      </c>
      <c r="F16" s="6">
        <v>8</v>
      </c>
      <c r="G16" s="6">
        <v>10</v>
      </c>
      <c r="H16" s="6">
        <v>40</v>
      </c>
      <c r="I16" s="6">
        <v>38</v>
      </c>
      <c r="J16" s="7">
        <f t="shared" si="2"/>
        <v>96</v>
      </c>
      <c r="K16" s="7" t="s">
        <v>332</v>
      </c>
      <c r="L16" s="6">
        <v>4</v>
      </c>
      <c r="M16" s="7"/>
      <c r="N16" s="6">
        <f t="shared" si="1"/>
        <v>100</v>
      </c>
      <c r="O16" s="6" t="s">
        <v>111</v>
      </c>
    </row>
    <row r="17" spans="1:15" ht="17.25" customHeight="1" x14ac:dyDescent="0.35">
      <c r="A17" s="9" t="s">
        <v>210</v>
      </c>
      <c r="B17" s="5" t="s">
        <v>66</v>
      </c>
      <c r="C17" s="5" t="s">
        <v>64</v>
      </c>
      <c r="D17" s="5">
        <v>6</v>
      </c>
      <c r="E17" s="5" t="s">
        <v>22</v>
      </c>
      <c r="F17" s="6">
        <v>8</v>
      </c>
      <c r="G17" s="6">
        <v>7</v>
      </c>
      <c r="H17" s="6">
        <v>40</v>
      </c>
      <c r="I17" s="6">
        <v>37</v>
      </c>
      <c r="J17" s="7">
        <f t="shared" si="2"/>
        <v>92</v>
      </c>
      <c r="K17" s="7" t="s">
        <v>333</v>
      </c>
      <c r="L17" s="6">
        <v>3</v>
      </c>
      <c r="M17" s="7"/>
      <c r="N17" s="6">
        <f t="shared" si="1"/>
        <v>95</v>
      </c>
      <c r="O17" s="6" t="s">
        <v>68</v>
      </c>
    </row>
    <row r="18" spans="1:15" ht="17.25" customHeight="1" x14ac:dyDescent="0.35">
      <c r="A18" s="9" t="s">
        <v>224</v>
      </c>
      <c r="B18" s="6" t="s">
        <v>286</v>
      </c>
      <c r="C18" s="6" t="s">
        <v>250</v>
      </c>
      <c r="D18" s="6">
        <v>6</v>
      </c>
      <c r="E18" s="6" t="s">
        <v>22</v>
      </c>
      <c r="F18" s="6">
        <v>7</v>
      </c>
      <c r="G18" s="6">
        <v>7</v>
      </c>
      <c r="H18" s="6">
        <v>38</v>
      </c>
      <c r="I18" s="6">
        <v>38</v>
      </c>
      <c r="J18" s="7">
        <f t="shared" si="2"/>
        <v>90</v>
      </c>
      <c r="K18" s="7" t="s">
        <v>333</v>
      </c>
      <c r="L18" s="6">
        <v>10</v>
      </c>
      <c r="M18" s="7" t="s">
        <v>334</v>
      </c>
      <c r="N18" s="6">
        <f t="shared" si="1"/>
        <v>100</v>
      </c>
      <c r="O18" s="6" t="s">
        <v>257</v>
      </c>
    </row>
    <row r="19" spans="1:15" ht="17.25" customHeight="1" x14ac:dyDescent="0.35">
      <c r="A19" s="9" t="s">
        <v>219</v>
      </c>
      <c r="B19" s="14" t="s">
        <v>306</v>
      </c>
      <c r="C19" s="5" t="s">
        <v>264</v>
      </c>
      <c r="D19" s="5">
        <v>6</v>
      </c>
      <c r="E19" s="5" t="s">
        <v>22</v>
      </c>
      <c r="F19" s="6">
        <v>4</v>
      </c>
      <c r="G19" s="6">
        <v>7</v>
      </c>
      <c r="H19" s="6">
        <v>39</v>
      </c>
      <c r="I19" s="6">
        <v>39</v>
      </c>
      <c r="J19" s="7">
        <f t="shared" si="2"/>
        <v>89</v>
      </c>
      <c r="K19" s="7"/>
      <c r="L19" s="6">
        <v>5</v>
      </c>
      <c r="M19" s="7"/>
      <c r="N19" s="6">
        <f t="shared" si="1"/>
        <v>94</v>
      </c>
      <c r="O19" s="6" t="s">
        <v>307</v>
      </c>
    </row>
    <row r="20" spans="1:15" ht="18" x14ac:dyDescent="0.35">
      <c r="A20" s="9" t="s">
        <v>225</v>
      </c>
      <c r="B20" s="6" t="s">
        <v>323</v>
      </c>
      <c r="C20" s="6" t="s">
        <v>264</v>
      </c>
      <c r="D20" s="6">
        <v>6</v>
      </c>
      <c r="E20" s="6" t="s">
        <v>22</v>
      </c>
      <c r="F20" s="6">
        <v>6</v>
      </c>
      <c r="G20" s="6">
        <v>10</v>
      </c>
      <c r="H20" s="6">
        <v>33</v>
      </c>
      <c r="I20" s="6">
        <v>39</v>
      </c>
      <c r="J20" s="7">
        <f t="shared" si="2"/>
        <v>88</v>
      </c>
      <c r="K20" s="7"/>
      <c r="L20" s="6">
        <v>8</v>
      </c>
      <c r="M20" s="7"/>
      <c r="N20" s="6">
        <f t="shared" si="1"/>
        <v>96</v>
      </c>
      <c r="O20" s="6" t="s">
        <v>277</v>
      </c>
    </row>
    <row r="21" spans="1:15" ht="18" x14ac:dyDescent="0.35">
      <c r="A21" s="9" t="s">
        <v>221</v>
      </c>
      <c r="B21" s="5" t="s">
        <v>159</v>
      </c>
      <c r="C21" s="5" t="s">
        <v>158</v>
      </c>
      <c r="D21" s="5">
        <v>6</v>
      </c>
      <c r="E21" s="5" t="s">
        <v>119</v>
      </c>
      <c r="F21" s="6">
        <v>7</v>
      </c>
      <c r="G21" s="6">
        <v>10</v>
      </c>
      <c r="H21" s="6">
        <v>31</v>
      </c>
      <c r="I21" s="6">
        <v>37</v>
      </c>
      <c r="J21" s="7">
        <f t="shared" si="2"/>
        <v>85</v>
      </c>
      <c r="K21" s="7"/>
      <c r="L21" s="6">
        <v>5</v>
      </c>
      <c r="M21" s="7"/>
      <c r="N21" s="6">
        <f t="shared" si="1"/>
        <v>90</v>
      </c>
      <c r="O21" s="6" t="s">
        <v>161</v>
      </c>
    </row>
    <row r="22" spans="1:15" ht="18" x14ac:dyDescent="0.35">
      <c r="A22" s="9" t="s">
        <v>216</v>
      </c>
      <c r="B22" s="5" t="s">
        <v>138</v>
      </c>
      <c r="C22" s="5" t="s">
        <v>133</v>
      </c>
      <c r="D22" s="5">
        <v>6</v>
      </c>
      <c r="E22" s="5" t="s">
        <v>22</v>
      </c>
      <c r="F22" s="6">
        <v>6</v>
      </c>
      <c r="G22" s="6">
        <v>7</v>
      </c>
      <c r="H22" s="6">
        <v>37</v>
      </c>
      <c r="I22" s="6">
        <v>34</v>
      </c>
      <c r="J22" s="7">
        <f t="shared" si="2"/>
        <v>84</v>
      </c>
      <c r="K22" s="7"/>
      <c r="L22" s="6">
        <v>10</v>
      </c>
      <c r="M22" s="7" t="s">
        <v>334</v>
      </c>
      <c r="N22" s="6">
        <f t="shared" si="1"/>
        <v>94</v>
      </c>
      <c r="O22" s="6" t="s">
        <v>136</v>
      </c>
    </row>
    <row r="23" spans="1:15" ht="23.4" customHeight="1" x14ac:dyDescent="0.35">
      <c r="A23" s="9" t="s">
        <v>222</v>
      </c>
      <c r="B23" s="5" t="s">
        <v>176</v>
      </c>
      <c r="C23" s="5" t="s">
        <v>175</v>
      </c>
      <c r="D23" s="5">
        <v>6</v>
      </c>
      <c r="E23" s="5" t="s">
        <v>22</v>
      </c>
      <c r="F23" s="6">
        <v>6</v>
      </c>
      <c r="G23" s="6">
        <v>6</v>
      </c>
      <c r="H23" s="6">
        <v>34</v>
      </c>
      <c r="I23" s="6">
        <v>33</v>
      </c>
      <c r="J23" s="7">
        <f t="shared" si="2"/>
        <v>79</v>
      </c>
      <c r="K23" s="7"/>
      <c r="L23" s="6">
        <v>4</v>
      </c>
      <c r="M23" s="7"/>
      <c r="N23" s="6">
        <f t="shared" si="1"/>
        <v>83</v>
      </c>
      <c r="O23" s="6" t="s">
        <v>178</v>
      </c>
    </row>
    <row r="24" spans="1:15" ht="24.6" customHeight="1" x14ac:dyDescent="0.35">
      <c r="A24" s="9" t="s">
        <v>220</v>
      </c>
      <c r="B24" s="14" t="s">
        <v>324</v>
      </c>
      <c r="C24" s="5" t="s">
        <v>264</v>
      </c>
      <c r="D24" s="5">
        <v>6</v>
      </c>
      <c r="E24" s="5" t="s">
        <v>22</v>
      </c>
      <c r="F24" s="6">
        <v>4</v>
      </c>
      <c r="G24" s="6">
        <v>9</v>
      </c>
      <c r="H24" s="6">
        <v>31</v>
      </c>
      <c r="I24" s="6">
        <v>31</v>
      </c>
      <c r="J24" s="7">
        <f t="shared" si="2"/>
        <v>75</v>
      </c>
      <c r="K24" s="7"/>
      <c r="L24" s="6">
        <v>3</v>
      </c>
      <c r="M24" s="7"/>
      <c r="N24" s="6">
        <f t="shared" si="1"/>
        <v>78</v>
      </c>
      <c r="O24" s="6" t="s">
        <v>307</v>
      </c>
    </row>
    <row r="25" spans="1:15" ht="18.600000000000001" customHeight="1" x14ac:dyDescent="0.35">
      <c r="A25" s="9" t="s">
        <v>215</v>
      </c>
      <c r="B25" s="5" t="s">
        <v>125</v>
      </c>
      <c r="C25" s="5" t="s">
        <v>122</v>
      </c>
      <c r="D25" s="5">
        <v>6</v>
      </c>
      <c r="E25" s="5" t="s">
        <v>22</v>
      </c>
      <c r="F25" s="6">
        <v>5</v>
      </c>
      <c r="G25" s="6">
        <v>9</v>
      </c>
      <c r="H25" s="6">
        <v>28</v>
      </c>
      <c r="I25" s="6">
        <v>30</v>
      </c>
      <c r="J25" s="7">
        <f t="shared" si="2"/>
        <v>72</v>
      </c>
      <c r="K25" s="7"/>
      <c r="L25" s="6">
        <v>3</v>
      </c>
      <c r="M25" s="7"/>
      <c r="N25" s="6">
        <f t="shared" si="1"/>
        <v>75</v>
      </c>
      <c r="O25" s="6" t="s">
        <v>126</v>
      </c>
    </row>
    <row r="26" spans="1:15" ht="18" x14ac:dyDescent="0.35">
      <c r="A26" s="9" t="s">
        <v>217</v>
      </c>
      <c r="B26" s="14" t="s">
        <v>139</v>
      </c>
      <c r="C26" s="5" t="s">
        <v>133</v>
      </c>
      <c r="D26" s="5">
        <v>6</v>
      </c>
      <c r="E26" s="5" t="s">
        <v>22</v>
      </c>
      <c r="F26" s="6">
        <v>5</v>
      </c>
      <c r="G26" s="6">
        <v>8</v>
      </c>
      <c r="H26" s="6">
        <v>29</v>
      </c>
      <c r="I26" s="6">
        <v>28</v>
      </c>
      <c r="J26" s="7">
        <f t="shared" si="2"/>
        <v>70</v>
      </c>
      <c r="K26" s="7"/>
      <c r="L26" s="6">
        <v>2</v>
      </c>
      <c r="M26" s="7"/>
      <c r="N26" s="6">
        <f t="shared" si="1"/>
        <v>72</v>
      </c>
      <c r="O26" s="6" t="s">
        <v>136</v>
      </c>
    </row>
    <row r="27" spans="1:15" ht="21" customHeight="1" x14ac:dyDescent="0.35">
      <c r="A27" s="9" t="s">
        <v>214</v>
      </c>
      <c r="B27" s="6" t="s">
        <v>123</v>
      </c>
      <c r="C27" s="5" t="s">
        <v>122</v>
      </c>
      <c r="D27" s="5">
        <v>6</v>
      </c>
      <c r="E27" s="5" t="s">
        <v>22</v>
      </c>
      <c r="F27" s="6">
        <v>6</v>
      </c>
      <c r="G27" s="6">
        <v>5</v>
      </c>
      <c r="H27" s="6">
        <v>29</v>
      </c>
      <c r="I27" s="6">
        <v>32</v>
      </c>
      <c r="J27" s="7">
        <f>SUM(G27:I27)</f>
        <v>66</v>
      </c>
      <c r="K27" s="7"/>
      <c r="L27" s="6">
        <v>2</v>
      </c>
      <c r="M27" s="7"/>
      <c r="N27" s="6">
        <f t="shared" si="1"/>
        <v>68</v>
      </c>
      <c r="O27" s="6" t="s">
        <v>124</v>
      </c>
    </row>
    <row r="28" spans="1:15" ht="18" x14ac:dyDescent="0.35">
      <c r="A28" s="9" t="s">
        <v>223</v>
      </c>
      <c r="B28" s="6" t="s">
        <v>285</v>
      </c>
      <c r="C28" s="6" t="s">
        <v>250</v>
      </c>
      <c r="D28" s="6">
        <v>6</v>
      </c>
      <c r="E28" s="6" t="s">
        <v>22</v>
      </c>
      <c r="F28" s="6">
        <v>6</v>
      </c>
      <c r="G28" s="6">
        <v>4</v>
      </c>
      <c r="H28" s="6">
        <v>25</v>
      </c>
      <c r="I28" s="6">
        <v>30</v>
      </c>
      <c r="J28" s="7">
        <f t="shared" ref="J28:J51" si="3">SUM(F28:I28)</f>
        <v>65</v>
      </c>
      <c r="K28" s="7"/>
      <c r="L28" s="6">
        <v>2</v>
      </c>
      <c r="M28" s="7"/>
      <c r="N28" s="6">
        <f t="shared" si="1"/>
        <v>67</v>
      </c>
      <c r="O28" s="6" t="s">
        <v>256</v>
      </c>
    </row>
    <row r="29" spans="1:15" ht="18" x14ac:dyDescent="0.35">
      <c r="A29" s="9" t="s">
        <v>209</v>
      </c>
      <c r="B29" s="5" t="s">
        <v>24</v>
      </c>
      <c r="C29" s="5" t="s">
        <v>25</v>
      </c>
      <c r="D29" s="5">
        <v>6</v>
      </c>
      <c r="E29" s="5" t="s">
        <v>22</v>
      </c>
      <c r="F29" s="6">
        <v>7</v>
      </c>
      <c r="G29" s="6">
        <v>5</v>
      </c>
      <c r="H29" s="6">
        <v>17</v>
      </c>
      <c r="I29" s="6">
        <v>30</v>
      </c>
      <c r="J29" s="7">
        <f t="shared" si="3"/>
        <v>59</v>
      </c>
      <c r="K29" s="7"/>
      <c r="L29" s="6">
        <v>3</v>
      </c>
      <c r="M29" s="7"/>
      <c r="N29" s="6">
        <f t="shared" si="1"/>
        <v>62</v>
      </c>
      <c r="O29" s="9" t="s">
        <v>26</v>
      </c>
    </row>
    <row r="30" spans="1:15" ht="17.399999999999999" customHeight="1" x14ac:dyDescent="0.35">
      <c r="A30" s="9" t="s">
        <v>213</v>
      </c>
      <c r="B30" s="5" t="s">
        <v>120</v>
      </c>
      <c r="C30" s="5" t="s">
        <v>113</v>
      </c>
      <c r="D30" s="5">
        <v>6</v>
      </c>
      <c r="E30" s="5" t="s">
        <v>119</v>
      </c>
      <c r="F30" s="6">
        <v>4</v>
      </c>
      <c r="G30" s="6">
        <v>5</v>
      </c>
      <c r="H30" s="6">
        <v>24</v>
      </c>
      <c r="I30" s="6">
        <v>21</v>
      </c>
      <c r="J30" s="7">
        <f t="shared" si="3"/>
        <v>54</v>
      </c>
      <c r="K30" s="7"/>
      <c r="L30" s="6">
        <v>3</v>
      </c>
      <c r="M30" s="7"/>
      <c r="N30" s="6">
        <f t="shared" si="1"/>
        <v>57</v>
      </c>
      <c r="O30" s="6" t="s">
        <v>115</v>
      </c>
    </row>
    <row r="31" spans="1:15" ht="19.8" customHeight="1" x14ac:dyDescent="0.35">
      <c r="A31" s="9" t="s">
        <v>218</v>
      </c>
      <c r="B31" s="14" t="s">
        <v>140</v>
      </c>
      <c r="C31" s="5" t="s">
        <v>133</v>
      </c>
      <c r="D31" s="5">
        <v>6</v>
      </c>
      <c r="E31" s="5" t="s">
        <v>22</v>
      </c>
      <c r="F31" s="6">
        <v>5</v>
      </c>
      <c r="G31" s="6">
        <v>3</v>
      </c>
      <c r="H31" s="6">
        <v>23</v>
      </c>
      <c r="I31" s="6">
        <v>22</v>
      </c>
      <c r="J31" s="7">
        <f t="shared" si="3"/>
        <v>53</v>
      </c>
      <c r="K31" s="7"/>
      <c r="L31" s="6">
        <v>5</v>
      </c>
      <c r="M31" s="7"/>
      <c r="N31" s="6">
        <f t="shared" si="1"/>
        <v>58</v>
      </c>
      <c r="O31" s="6" t="s">
        <v>136</v>
      </c>
    </row>
    <row r="32" spans="1:15" ht="18.600000000000001" customHeight="1" x14ac:dyDescent="0.35">
      <c r="A32" s="9" t="s">
        <v>212</v>
      </c>
      <c r="B32" s="5" t="s">
        <v>118</v>
      </c>
      <c r="C32" s="5" t="s">
        <v>113</v>
      </c>
      <c r="D32" s="5">
        <v>6</v>
      </c>
      <c r="E32" s="5" t="s">
        <v>119</v>
      </c>
      <c r="F32" s="6">
        <v>4</v>
      </c>
      <c r="G32" s="6">
        <v>3</v>
      </c>
      <c r="H32" s="6">
        <v>19</v>
      </c>
      <c r="I32" s="6">
        <v>15</v>
      </c>
      <c r="J32" s="7">
        <f t="shared" si="3"/>
        <v>41</v>
      </c>
      <c r="K32" s="7"/>
      <c r="L32" s="6">
        <v>3</v>
      </c>
      <c r="M32" s="7"/>
      <c r="N32" s="6">
        <f t="shared" si="1"/>
        <v>44</v>
      </c>
      <c r="O32" s="6" t="s">
        <v>115</v>
      </c>
    </row>
    <row r="33" spans="1:15" ht="18" x14ac:dyDescent="0.35">
      <c r="A33" s="9" t="s">
        <v>228</v>
      </c>
      <c r="B33" s="5" t="s">
        <v>51</v>
      </c>
      <c r="C33" s="5" t="s">
        <v>40</v>
      </c>
      <c r="D33" s="5">
        <v>7</v>
      </c>
      <c r="E33" s="5" t="s">
        <v>22</v>
      </c>
      <c r="F33" s="6">
        <v>9</v>
      </c>
      <c r="G33" s="6">
        <v>10</v>
      </c>
      <c r="H33" s="6">
        <v>39</v>
      </c>
      <c r="I33" s="6">
        <v>40</v>
      </c>
      <c r="J33" s="7">
        <f t="shared" si="3"/>
        <v>98</v>
      </c>
      <c r="K33" s="7" t="s">
        <v>332</v>
      </c>
      <c r="L33" s="6">
        <v>12</v>
      </c>
      <c r="M33" s="7" t="s">
        <v>331</v>
      </c>
      <c r="N33" s="6">
        <f t="shared" si="1"/>
        <v>110</v>
      </c>
      <c r="O33" s="6" t="s">
        <v>52</v>
      </c>
    </row>
    <row r="34" spans="1:15" ht="18" x14ac:dyDescent="0.35">
      <c r="A34" s="9" t="s">
        <v>230</v>
      </c>
      <c r="B34" s="5" t="s">
        <v>55</v>
      </c>
      <c r="C34" s="5" t="s">
        <v>56</v>
      </c>
      <c r="D34" s="5">
        <v>7</v>
      </c>
      <c r="E34" s="5" t="s">
        <v>22</v>
      </c>
      <c r="F34" s="6">
        <v>8</v>
      </c>
      <c r="G34" s="6">
        <v>10</v>
      </c>
      <c r="H34" s="6">
        <v>39</v>
      </c>
      <c r="I34" s="6">
        <v>40</v>
      </c>
      <c r="J34" s="7">
        <f t="shared" si="3"/>
        <v>97</v>
      </c>
      <c r="K34" s="7" t="s">
        <v>333</v>
      </c>
      <c r="L34" s="6">
        <v>8</v>
      </c>
      <c r="M34" s="7"/>
      <c r="N34" s="6">
        <f t="shared" ref="N34:N51" si="4">SUM(J34:M34)</f>
        <v>105</v>
      </c>
      <c r="O34" s="6" t="s">
        <v>59</v>
      </c>
    </row>
    <row r="35" spans="1:15" ht="21" customHeight="1" x14ac:dyDescent="0.35">
      <c r="A35" s="9" t="s">
        <v>232</v>
      </c>
      <c r="B35" s="5" t="s">
        <v>326</v>
      </c>
      <c r="C35" s="5" t="s">
        <v>56</v>
      </c>
      <c r="D35" s="5">
        <v>7</v>
      </c>
      <c r="E35" s="5" t="s">
        <v>22</v>
      </c>
      <c r="F35" s="6">
        <v>10</v>
      </c>
      <c r="G35" s="6">
        <v>10</v>
      </c>
      <c r="H35" s="6">
        <v>38</v>
      </c>
      <c r="I35" s="6">
        <v>38</v>
      </c>
      <c r="J35" s="7">
        <f t="shared" si="3"/>
        <v>96</v>
      </c>
      <c r="K35" s="7" t="s">
        <v>333</v>
      </c>
      <c r="L35" s="6">
        <v>4</v>
      </c>
      <c r="M35" s="7"/>
      <c r="N35" s="6">
        <f t="shared" si="4"/>
        <v>100</v>
      </c>
      <c r="O35" s="6" t="s">
        <v>60</v>
      </c>
    </row>
    <row r="36" spans="1:15" ht="21.6" customHeight="1" x14ac:dyDescent="0.35">
      <c r="A36" s="9" t="s">
        <v>235</v>
      </c>
      <c r="B36" s="5" t="s">
        <v>75</v>
      </c>
      <c r="C36" s="5" t="s">
        <v>76</v>
      </c>
      <c r="D36" s="5">
        <v>7</v>
      </c>
      <c r="E36" s="5" t="s">
        <v>22</v>
      </c>
      <c r="F36" s="6">
        <v>10</v>
      </c>
      <c r="G36" s="6">
        <v>10</v>
      </c>
      <c r="H36" s="6">
        <v>37</v>
      </c>
      <c r="I36" s="6">
        <v>38</v>
      </c>
      <c r="J36" s="7">
        <f t="shared" si="3"/>
        <v>95</v>
      </c>
      <c r="K36" s="7" t="s">
        <v>333</v>
      </c>
      <c r="L36" s="6">
        <v>4</v>
      </c>
      <c r="M36" s="7"/>
      <c r="N36" s="6">
        <f t="shared" si="4"/>
        <v>99</v>
      </c>
      <c r="O36" s="6" t="s">
        <v>80</v>
      </c>
    </row>
    <row r="37" spans="1:15" ht="18" x14ac:dyDescent="0.35">
      <c r="A37" s="9" t="s">
        <v>238</v>
      </c>
      <c r="B37" s="28" t="s">
        <v>249</v>
      </c>
      <c r="C37" s="6" t="s">
        <v>243</v>
      </c>
      <c r="D37" s="8">
        <v>7</v>
      </c>
      <c r="E37" s="8" t="s">
        <v>22</v>
      </c>
      <c r="F37" s="11">
        <v>10</v>
      </c>
      <c r="G37" s="6">
        <v>10</v>
      </c>
      <c r="H37" s="6">
        <v>37</v>
      </c>
      <c r="I37" s="6">
        <v>37</v>
      </c>
      <c r="J37" s="7">
        <f t="shared" si="3"/>
        <v>94</v>
      </c>
      <c r="K37" s="7" t="s">
        <v>333</v>
      </c>
      <c r="L37" s="6">
        <v>7</v>
      </c>
      <c r="M37" s="7"/>
      <c r="N37" s="6">
        <f t="shared" si="4"/>
        <v>101</v>
      </c>
      <c r="O37" s="6" t="s">
        <v>248</v>
      </c>
    </row>
    <row r="38" spans="1:15" ht="18" x14ac:dyDescent="0.35">
      <c r="A38" s="9" t="s">
        <v>227</v>
      </c>
      <c r="B38" s="5" t="s">
        <v>27</v>
      </c>
      <c r="C38" s="5" t="s">
        <v>28</v>
      </c>
      <c r="D38" s="5">
        <v>7</v>
      </c>
      <c r="E38" s="5" t="s">
        <v>22</v>
      </c>
      <c r="F38" s="6">
        <v>7</v>
      </c>
      <c r="G38" s="6">
        <v>10</v>
      </c>
      <c r="H38" s="6">
        <v>38</v>
      </c>
      <c r="I38" s="6">
        <v>33</v>
      </c>
      <c r="J38" s="7">
        <f t="shared" si="3"/>
        <v>88</v>
      </c>
      <c r="K38" s="7"/>
      <c r="L38" s="6">
        <v>10</v>
      </c>
      <c r="M38" s="7" t="s">
        <v>334</v>
      </c>
      <c r="N38" s="6">
        <f t="shared" si="4"/>
        <v>98</v>
      </c>
      <c r="O38" s="6" t="s">
        <v>29</v>
      </c>
    </row>
    <row r="39" spans="1:15" ht="18.75" customHeight="1" x14ac:dyDescent="0.35">
      <c r="A39" s="9" t="s">
        <v>229</v>
      </c>
      <c r="B39" s="5" t="s">
        <v>53</v>
      </c>
      <c r="C39" s="5" t="s">
        <v>40</v>
      </c>
      <c r="D39" s="5">
        <v>7</v>
      </c>
      <c r="E39" s="5" t="s">
        <v>22</v>
      </c>
      <c r="F39" s="6">
        <v>4</v>
      </c>
      <c r="G39" s="6">
        <v>7</v>
      </c>
      <c r="H39" s="6">
        <v>39</v>
      </c>
      <c r="I39" s="6">
        <v>38</v>
      </c>
      <c r="J39" s="7">
        <f t="shared" si="3"/>
        <v>88</v>
      </c>
      <c r="K39" s="7"/>
      <c r="L39" s="6">
        <v>8</v>
      </c>
      <c r="M39" s="7"/>
      <c r="N39" s="6">
        <f t="shared" si="4"/>
        <v>96</v>
      </c>
      <c r="O39" s="6" t="s">
        <v>54</v>
      </c>
    </row>
    <row r="40" spans="1:15" ht="18" x14ac:dyDescent="0.35">
      <c r="A40" s="9" t="s">
        <v>233</v>
      </c>
      <c r="B40" s="5" t="s">
        <v>58</v>
      </c>
      <c r="C40" s="5" t="s">
        <v>56</v>
      </c>
      <c r="D40" s="5">
        <v>7</v>
      </c>
      <c r="E40" s="5" t="s">
        <v>22</v>
      </c>
      <c r="F40" s="6">
        <v>8</v>
      </c>
      <c r="G40" s="6">
        <v>7</v>
      </c>
      <c r="H40" s="6">
        <v>36</v>
      </c>
      <c r="I40" s="6">
        <v>37</v>
      </c>
      <c r="J40" s="7">
        <f t="shared" si="3"/>
        <v>88</v>
      </c>
      <c r="K40" s="7"/>
      <c r="L40" s="6">
        <v>10</v>
      </c>
      <c r="M40" s="7" t="s">
        <v>334</v>
      </c>
      <c r="N40" s="6">
        <f t="shared" si="4"/>
        <v>98</v>
      </c>
      <c r="O40" s="6" t="s">
        <v>60</v>
      </c>
    </row>
    <row r="41" spans="1:15" ht="18" x14ac:dyDescent="0.35">
      <c r="A41" s="9" t="s">
        <v>236</v>
      </c>
      <c r="B41" s="5" t="s">
        <v>77</v>
      </c>
      <c r="C41" s="5" t="s">
        <v>76</v>
      </c>
      <c r="D41" s="5">
        <v>7</v>
      </c>
      <c r="E41" s="5" t="s">
        <v>22</v>
      </c>
      <c r="F41" s="6">
        <v>9</v>
      </c>
      <c r="G41" s="6">
        <v>7</v>
      </c>
      <c r="H41" s="6">
        <v>33</v>
      </c>
      <c r="I41" s="6">
        <v>36</v>
      </c>
      <c r="J41" s="7">
        <f t="shared" si="3"/>
        <v>85</v>
      </c>
      <c r="K41" s="7"/>
      <c r="L41" s="6">
        <v>3</v>
      </c>
      <c r="M41" s="7"/>
      <c r="N41" s="6">
        <f t="shared" si="4"/>
        <v>88</v>
      </c>
      <c r="O41" s="6" t="s">
        <v>81</v>
      </c>
    </row>
    <row r="42" spans="1:15" ht="18" x14ac:dyDescent="0.35">
      <c r="A42" s="9" t="s">
        <v>231</v>
      </c>
      <c r="B42" s="5" t="s">
        <v>57</v>
      </c>
      <c r="C42" s="5" t="s">
        <v>56</v>
      </c>
      <c r="D42" s="5">
        <v>7</v>
      </c>
      <c r="E42" s="5" t="s">
        <v>22</v>
      </c>
      <c r="F42" s="6">
        <v>8</v>
      </c>
      <c r="G42" s="6">
        <v>10</v>
      </c>
      <c r="H42" s="6">
        <v>28</v>
      </c>
      <c r="I42" s="6">
        <v>32</v>
      </c>
      <c r="J42" s="7">
        <f t="shared" si="3"/>
        <v>78</v>
      </c>
      <c r="K42" s="7"/>
      <c r="L42" s="6">
        <v>7</v>
      </c>
      <c r="M42" s="7"/>
      <c r="N42" s="6">
        <f t="shared" si="4"/>
        <v>85</v>
      </c>
      <c r="O42" s="6" t="s">
        <v>59</v>
      </c>
    </row>
    <row r="43" spans="1:15" ht="17.399999999999999" customHeight="1" x14ac:dyDescent="0.35">
      <c r="A43" s="9" t="s">
        <v>234</v>
      </c>
      <c r="B43" s="5" t="s">
        <v>327</v>
      </c>
      <c r="C43" s="5" t="s">
        <v>56</v>
      </c>
      <c r="D43" s="5">
        <v>7</v>
      </c>
      <c r="E43" s="5" t="s">
        <v>22</v>
      </c>
      <c r="F43" s="6">
        <v>5</v>
      </c>
      <c r="G43" s="6">
        <v>8</v>
      </c>
      <c r="H43" s="6">
        <v>28</v>
      </c>
      <c r="I43" s="6">
        <v>30</v>
      </c>
      <c r="J43" s="7">
        <f t="shared" si="3"/>
        <v>71</v>
      </c>
      <c r="K43" s="7"/>
      <c r="L43" s="6">
        <v>6</v>
      </c>
      <c r="M43" s="7"/>
      <c r="N43" s="6">
        <f t="shared" si="4"/>
        <v>77</v>
      </c>
      <c r="O43" s="6" t="s">
        <v>59</v>
      </c>
    </row>
    <row r="44" spans="1:15" ht="18" x14ac:dyDescent="0.35">
      <c r="A44" s="9" t="s">
        <v>245</v>
      </c>
      <c r="B44" s="10" t="s">
        <v>162</v>
      </c>
      <c r="C44" s="10" t="s">
        <v>158</v>
      </c>
      <c r="D44" s="10">
        <v>8</v>
      </c>
      <c r="E44" s="10" t="s">
        <v>22</v>
      </c>
      <c r="F44" s="6">
        <v>10</v>
      </c>
      <c r="G44" s="6">
        <v>10</v>
      </c>
      <c r="H44" s="6">
        <v>40</v>
      </c>
      <c r="I44" s="6">
        <v>40</v>
      </c>
      <c r="J44" s="7">
        <f t="shared" si="3"/>
        <v>100</v>
      </c>
      <c r="K44" s="7" t="s">
        <v>331</v>
      </c>
      <c r="L44" s="6">
        <v>9</v>
      </c>
      <c r="M44" s="7"/>
      <c r="N44" s="6">
        <f t="shared" si="4"/>
        <v>109</v>
      </c>
      <c r="O44" s="6" t="s">
        <v>163</v>
      </c>
    </row>
    <row r="45" spans="1:15" ht="18" customHeight="1" x14ac:dyDescent="0.35">
      <c r="A45" s="9" t="s">
        <v>240</v>
      </c>
      <c r="B45" s="5" t="s">
        <v>78</v>
      </c>
      <c r="C45" s="5" t="s">
        <v>76</v>
      </c>
      <c r="D45" s="5">
        <v>8</v>
      </c>
      <c r="E45" s="5" t="s">
        <v>22</v>
      </c>
      <c r="F45" s="6">
        <v>10</v>
      </c>
      <c r="G45" s="6">
        <v>10</v>
      </c>
      <c r="H45" s="6">
        <v>39</v>
      </c>
      <c r="I45" s="6">
        <v>39</v>
      </c>
      <c r="J45" s="7">
        <f t="shared" si="3"/>
        <v>98</v>
      </c>
      <c r="K45" s="7" t="s">
        <v>333</v>
      </c>
      <c r="L45" s="6">
        <v>11</v>
      </c>
      <c r="M45" s="7" t="s">
        <v>334</v>
      </c>
      <c r="N45" s="6">
        <f t="shared" si="4"/>
        <v>109</v>
      </c>
      <c r="O45" s="6" t="s">
        <v>82</v>
      </c>
    </row>
    <row r="46" spans="1:15" ht="19.2" customHeight="1" x14ac:dyDescent="0.35">
      <c r="A46" s="9" t="s">
        <v>241</v>
      </c>
      <c r="B46" s="5" t="s">
        <v>79</v>
      </c>
      <c r="C46" s="5" t="s">
        <v>76</v>
      </c>
      <c r="D46" s="5">
        <v>8</v>
      </c>
      <c r="E46" s="5" t="s">
        <v>22</v>
      </c>
      <c r="F46" s="6">
        <v>9</v>
      </c>
      <c r="G46" s="6">
        <v>10</v>
      </c>
      <c r="H46" s="6">
        <v>38</v>
      </c>
      <c r="I46" s="6">
        <v>40</v>
      </c>
      <c r="J46" s="7">
        <f t="shared" si="3"/>
        <v>97</v>
      </c>
      <c r="K46" s="7" t="s">
        <v>333</v>
      </c>
      <c r="L46" s="6">
        <v>6</v>
      </c>
      <c r="M46" s="7"/>
      <c r="N46" s="6">
        <f t="shared" si="4"/>
        <v>103</v>
      </c>
      <c r="O46" s="6" t="s">
        <v>83</v>
      </c>
    </row>
    <row r="47" spans="1:15" ht="21" customHeight="1" x14ac:dyDescent="0.35">
      <c r="A47" s="9" t="s">
        <v>244</v>
      </c>
      <c r="B47" s="5" t="s">
        <v>109</v>
      </c>
      <c r="C47" s="5" t="s">
        <v>103</v>
      </c>
      <c r="D47" s="5">
        <v>8</v>
      </c>
      <c r="E47" s="5" t="s">
        <v>22</v>
      </c>
      <c r="F47" s="6">
        <v>9</v>
      </c>
      <c r="G47" s="6">
        <v>5</v>
      </c>
      <c r="H47" s="6">
        <v>38</v>
      </c>
      <c r="I47" s="6">
        <v>35</v>
      </c>
      <c r="J47" s="7">
        <f t="shared" si="3"/>
        <v>87</v>
      </c>
      <c r="K47" s="7"/>
      <c r="L47" s="6">
        <v>8</v>
      </c>
      <c r="M47" s="7"/>
      <c r="N47" s="6">
        <f t="shared" si="4"/>
        <v>95</v>
      </c>
      <c r="O47" s="6" t="s">
        <v>105</v>
      </c>
    </row>
    <row r="48" spans="1:15" ht="18" x14ac:dyDescent="0.35">
      <c r="A48" s="9" t="s">
        <v>239</v>
      </c>
      <c r="B48" s="5" t="s">
        <v>23</v>
      </c>
      <c r="C48" s="5" t="s">
        <v>305</v>
      </c>
      <c r="D48" s="5">
        <v>8</v>
      </c>
      <c r="E48" s="5" t="s">
        <v>22</v>
      </c>
      <c r="F48" s="6">
        <v>10</v>
      </c>
      <c r="G48" s="6">
        <v>7</v>
      </c>
      <c r="H48" s="6">
        <v>28</v>
      </c>
      <c r="I48" s="6">
        <v>34</v>
      </c>
      <c r="J48" s="7">
        <f t="shared" si="3"/>
        <v>79</v>
      </c>
      <c r="K48" s="7"/>
      <c r="L48" s="6">
        <v>3</v>
      </c>
      <c r="M48" s="7"/>
      <c r="N48" s="6">
        <f t="shared" si="4"/>
        <v>82</v>
      </c>
      <c r="O48" s="5" t="s">
        <v>17</v>
      </c>
    </row>
    <row r="49" spans="1:15" ht="18" x14ac:dyDescent="0.35">
      <c r="A49" s="48" t="s">
        <v>267</v>
      </c>
      <c r="B49" s="10" t="s">
        <v>157</v>
      </c>
      <c r="C49" s="10" t="s">
        <v>158</v>
      </c>
      <c r="D49" s="10">
        <v>9</v>
      </c>
      <c r="E49" s="10" t="s">
        <v>22</v>
      </c>
      <c r="F49" s="6">
        <v>8</v>
      </c>
      <c r="G49" s="6">
        <v>10</v>
      </c>
      <c r="H49" s="6">
        <v>35</v>
      </c>
      <c r="I49" s="6">
        <v>32</v>
      </c>
      <c r="J49" s="7">
        <f t="shared" si="3"/>
        <v>85</v>
      </c>
      <c r="K49" s="7"/>
      <c r="L49" s="6">
        <v>4</v>
      </c>
      <c r="M49" s="7"/>
      <c r="N49" s="6">
        <f t="shared" si="4"/>
        <v>89</v>
      </c>
      <c r="O49" s="6" t="s">
        <v>160</v>
      </c>
    </row>
    <row r="50" spans="1:15" ht="18" x14ac:dyDescent="0.35">
      <c r="A50" s="29" t="s">
        <v>266</v>
      </c>
      <c r="B50" s="5" t="s">
        <v>137</v>
      </c>
      <c r="C50" s="5" t="s">
        <v>133</v>
      </c>
      <c r="D50" s="5">
        <v>9</v>
      </c>
      <c r="E50" s="5" t="s">
        <v>22</v>
      </c>
      <c r="F50" s="6">
        <v>6</v>
      </c>
      <c r="G50" s="6">
        <v>8</v>
      </c>
      <c r="H50" s="6">
        <v>23</v>
      </c>
      <c r="I50" s="6">
        <v>35</v>
      </c>
      <c r="J50" s="7">
        <f t="shared" si="3"/>
        <v>72</v>
      </c>
      <c r="K50" s="7"/>
      <c r="L50" s="6">
        <v>3</v>
      </c>
      <c r="M50" s="7"/>
      <c r="N50" s="6">
        <f t="shared" si="4"/>
        <v>75</v>
      </c>
      <c r="O50" s="6" t="s">
        <v>136</v>
      </c>
    </row>
    <row r="51" spans="1:15" ht="18" x14ac:dyDescent="0.35">
      <c r="A51" s="32" t="s">
        <v>265</v>
      </c>
      <c r="B51" s="5" t="s">
        <v>21</v>
      </c>
      <c r="C51" s="5" t="s">
        <v>305</v>
      </c>
      <c r="D51" s="5">
        <v>9</v>
      </c>
      <c r="E51" s="5" t="s">
        <v>22</v>
      </c>
      <c r="F51" s="6">
        <v>4</v>
      </c>
      <c r="G51" s="6">
        <v>1</v>
      </c>
      <c r="H51" s="6">
        <v>16</v>
      </c>
      <c r="I51" s="6">
        <v>15</v>
      </c>
      <c r="J51" s="7">
        <f t="shared" si="3"/>
        <v>36</v>
      </c>
      <c r="K51" s="7"/>
      <c r="L51" s="6">
        <v>0</v>
      </c>
      <c r="M51" s="7"/>
      <c r="N51" s="6">
        <f t="shared" si="4"/>
        <v>36</v>
      </c>
      <c r="O51" s="6" t="s">
        <v>20</v>
      </c>
    </row>
    <row r="52" spans="1:15" ht="15.6" x14ac:dyDescent="0.3">
      <c r="A52" s="15"/>
      <c r="B52" s="12"/>
      <c r="C52" s="12"/>
      <c r="D52" s="12"/>
      <c r="E52" s="12"/>
      <c r="F52" s="12"/>
      <c r="G52" s="12"/>
      <c r="H52" s="12"/>
      <c r="I52" s="12"/>
      <c r="J52" s="13"/>
      <c r="K52" s="13"/>
      <c r="L52" s="12"/>
      <c r="M52" s="13"/>
      <c r="N52" s="12"/>
      <c r="O52" s="12"/>
    </row>
    <row r="53" spans="1:15" ht="15.6" x14ac:dyDescent="0.3">
      <c r="A53" s="15"/>
      <c r="B53" s="12"/>
      <c r="C53" s="12"/>
      <c r="D53" s="12"/>
      <c r="E53" s="12"/>
      <c r="F53" s="12"/>
      <c r="G53" s="12"/>
      <c r="H53" s="12"/>
      <c r="I53" s="12"/>
      <c r="J53" s="13"/>
      <c r="K53" s="13"/>
      <c r="L53" s="12"/>
      <c r="M53" s="13"/>
      <c r="N53" s="12"/>
      <c r="O53" s="12"/>
    </row>
    <row r="54" spans="1:15" ht="15.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6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6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6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6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6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6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6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6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6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6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ht="15.6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ht="15.6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2:1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2:15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sortState ref="A2:O51">
    <sortCondition ref="D2:D5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C1" zoomScale="60" zoomScaleNormal="60" workbookViewId="0">
      <selection activeCell="M3" sqref="M3"/>
    </sheetView>
  </sheetViews>
  <sheetFormatPr defaultRowHeight="14.4" x14ac:dyDescent="0.3"/>
  <cols>
    <col min="2" max="2" width="38.88671875" customWidth="1"/>
    <col min="3" max="3" width="44.6640625" customWidth="1"/>
    <col min="6" max="7" width="11.6640625" customWidth="1"/>
    <col min="8" max="8" width="12.33203125" customWidth="1"/>
    <col min="9" max="9" width="15.33203125" customWidth="1"/>
    <col min="11" max="11" width="16.6640625" customWidth="1"/>
    <col min="13" max="13" width="18.21875" customWidth="1"/>
    <col min="14" max="14" width="15.33203125" customWidth="1"/>
    <col min="15" max="15" width="41.44140625" customWidth="1"/>
  </cols>
  <sheetData>
    <row r="1" spans="1:15" ht="18" x14ac:dyDescent="0.35">
      <c r="A1" s="9" t="s">
        <v>325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7</v>
      </c>
      <c r="G1" s="16" t="s">
        <v>6</v>
      </c>
      <c r="H1" s="16" t="s">
        <v>4</v>
      </c>
      <c r="I1" s="16" t="s">
        <v>5</v>
      </c>
      <c r="J1" s="17" t="s">
        <v>8</v>
      </c>
      <c r="K1" s="17"/>
      <c r="L1" s="16" t="s">
        <v>9</v>
      </c>
      <c r="M1" s="17" t="s">
        <v>10</v>
      </c>
      <c r="N1" s="16" t="s">
        <v>14</v>
      </c>
      <c r="O1" s="16" t="s">
        <v>11</v>
      </c>
    </row>
    <row r="2" spans="1:15" ht="18" x14ac:dyDescent="0.35">
      <c r="A2" s="9" t="s">
        <v>196</v>
      </c>
      <c r="B2" s="30" t="s">
        <v>310</v>
      </c>
      <c r="C2" s="30" t="s">
        <v>250</v>
      </c>
      <c r="D2" s="30">
        <v>6</v>
      </c>
      <c r="E2" s="30" t="s">
        <v>13</v>
      </c>
      <c r="F2" s="30">
        <v>10</v>
      </c>
      <c r="G2" s="30">
        <v>10</v>
      </c>
      <c r="H2" s="30">
        <v>39</v>
      </c>
      <c r="I2" s="30">
        <v>40</v>
      </c>
      <c r="J2" s="7">
        <f t="shared" ref="J2:J10" si="0">SUM(F2:I2)</f>
        <v>99</v>
      </c>
      <c r="K2" s="7" t="s">
        <v>331</v>
      </c>
      <c r="L2" s="30">
        <v>9</v>
      </c>
      <c r="M2" s="30"/>
      <c r="N2" s="30">
        <f t="shared" ref="N2:N33" si="1">SUM(J2:M2)</f>
        <v>108</v>
      </c>
      <c r="O2" s="30" t="s">
        <v>311</v>
      </c>
    </row>
    <row r="3" spans="1:15" ht="18" x14ac:dyDescent="0.35">
      <c r="A3" s="9" t="s">
        <v>195</v>
      </c>
      <c r="B3" s="30" t="s">
        <v>309</v>
      </c>
      <c r="C3" s="30" t="s">
        <v>264</v>
      </c>
      <c r="D3" s="30">
        <v>6</v>
      </c>
      <c r="E3" s="30" t="s">
        <v>13</v>
      </c>
      <c r="F3" s="30">
        <v>9</v>
      </c>
      <c r="G3" s="30">
        <v>10</v>
      </c>
      <c r="H3" s="30">
        <v>37</v>
      </c>
      <c r="I3" s="30">
        <v>40</v>
      </c>
      <c r="J3" s="7">
        <f t="shared" si="0"/>
        <v>96</v>
      </c>
      <c r="K3" s="7" t="s">
        <v>334</v>
      </c>
      <c r="L3" s="30">
        <v>6</v>
      </c>
      <c r="M3" s="30"/>
      <c r="N3" s="30">
        <f t="shared" si="1"/>
        <v>102</v>
      </c>
      <c r="O3" s="30" t="s">
        <v>335</v>
      </c>
    </row>
    <row r="4" spans="1:15" ht="19.5" customHeight="1" x14ac:dyDescent="0.35">
      <c r="A4" s="9" t="s">
        <v>197</v>
      </c>
      <c r="B4" s="6" t="s">
        <v>287</v>
      </c>
      <c r="C4" s="6" t="s">
        <v>264</v>
      </c>
      <c r="D4" s="6">
        <v>6</v>
      </c>
      <c r="E4" s="6" t="s">
        <v>13</v>
      </c>
      <c r="F4" s="6">
        <v>7</v>
      </c>
      <c r="G4" s="6">
        <v>7</v>
      </c>
      <c r="H4" s="6">
        <v>17</v>
      </c>
      <c r="I4" s="6">
        <v>20</v>
      </c>
      <c r="J4" s="7">
        <f t="shared" si="0"/>
        <v>51</v>
      </c>
      <c r="K4" s="7"/>
      <c r="L4" s="6">
        <v>4</v>
      </c>
      <c r="M4" s="7"/>
      <c r="N4" s="6">
        <f t="shared" si="1"/>
        <v>55</v>
      </c>
      <c r="O4" s="6" t="s">
        <v>256</v>
      </c>
    </row>
    <row r="5" spans="1:15" ht="18" x14ac:dyDescent="0.35">
      <c r="A5" s="9" t="s">
        <v>202</v>
      </c>
      <c r="B5" s="6" t="s">
        <v>290</v>
      </c>
      <c r="C5" s="6" t="s">
        <v>264</v>
      </c>
      <c r="D5" s="6">
        <v>7</v>
      </c>
      <c r="E5" s="6" t="s">
        <v>13</v>
      </c>
      <c r="F5" s="6">
        <v>10</v>
      </c>
      <c r="G5" s="6">
        <v>9</v>
      </c>
      <c r="H5" s="6">
        <v>39</v>
      </c>
      <c r="I5" s="6">
        <v>39</v>
      </c>
      <c r="J5" s="7">
        <f t="shared" si="0"/>
        <v>97</v>
      </c>
      <c r="K5" s="7" t="s">
        <v>331</v>
      </c>
      <c r="L5" s="6">
        <v>10</v>
      </c>
      <c r="M5" s="7" t="s">
        <v>334</v>
      </c>
      <c r="N5" s="6">
        <f t="shared" si="1"/>
        <v>107</v>
      </c>
      <c r="O5" s="6" t="s">
        <v>268</v>
      </c>
    </row>
    <row r="6" spans="1:15" ht="22.2" customHeight="1" x14ac:dyDescent="0.35">
      <c r="A6" s="9" t="s">
        <v>200</v>
      </c>
      <c r="B6" s="6" t="s">
        <v>288</v>
      </c>
      <c r="C6" s="6" t="s">
        <v>264</v>
      </c>
      <c r="D6" s="6">
        <v>7</v>
      </c>
      <c r="E6" s="6" t="s">
        <v>13</v>
      </c>
      <c r="F6" s="6">
        <v>10</v>
      </c>
      <c r="G6" s="6">
        <v>10</v>
      </c>
      <c r="H6" s="6">
        <v>31</v>
      </c>
      <c r="I6" s="6">
        <v>37</v>
      </c>
      <c r="J6" s="7">
        <f t="shared" si="0"/>
        <v>88</v>
      </c>
      <c r="K6" s="7" t="s">
        <v>334</v>
      </c>
      <c r="L6" s="6">
        <v>6</v>
      </c>
      <c r="M6" s="7"/>
      <c r="N6" s="6">
        <f t="shared" si="1"/>
        <v>94</v>
      </c>
      <c r="O6" s="6" t="s">
        <v>251</v>
      </c>
    </row>
    <row r="7" spans="1:15" ht="17.25" customHeight="1" x14ac:dyDescent="0.35">
      <c r="A7" s="9" t="s">
        <v>201</v>
      </c>
      <c r="B7" s="6" t="s">
        <v>289</v>
      </c>
      <c r="C7" s="6" t="s">
        <v>250</v>
      </c>
      <c r="D7" s="6">
        <v>7</v>
      </c>
      <c r="E7" s="6" t="s">
        <v>13</v>
      </c>
      <c r="F7" s="6">
        <v>9</v>
      </c>
      <c r="G7" s="6">
        <v>8</v>
      </c>
      <c r="H7" s="6">
        <v>37</v>
      </c>
      <c r="I7" s="6">
        <v>34</v>
      </c>
      <c r="J7" s="7">
        <f t="shared" si="0"/>
        <v>88</v>
      </c>
      <c r="K7" s="7" t="s">
        <v>334</v>
      </c>
      <c r="L7" s="6">
        <v>8</v>
      </c>
      <c r="M7" s="7"/>
      <c r="N7" s="6">
        <f t="shared" si="1"/>
        <v>96</v>
      </c>
      <c r="O7" s="6" t="s">
        <v>251</v>
      </c>
    </row>
    <row r="8" spans="1:15" ht="18" x14ac:dyDescent="0.35">
      <c r="A8" s="9" t="s">
        <v>203</v>
      </c>
      <c r="B8" s="6" t="s">
        <v>291</v>
      </c>
      <c r="C8" s="6" t="s">
        <v>264</v>
      </c>
      <c r="D8" s="6">
        <v>7</v>
      </c>
      <c r="E8" s="6" t="s">
        <v>13</v>
      </c>
      <c r="F8" s="6">
        <v>10</v>
      </c>
      <c r="G8" s="6">
        <v>10</v>
      </c>
      <c r="H8" s="6">
        <v>26</v>
      </c>
      <c r="I8" s="6">
        <v>35</v>
      </c>
      <c r="J8" s="7">
        <f t="shared" si="0"/>
        <v>81</v>
      </c>
      <c r="K8" s="7"/>
      <c r="L8" s="6">
        <v>7</v>
      </c>
      <c r="M8" s="7"/>
      <c r="N8" s="6">
        <f t="shared" si="1"/>
        <v>88</v>
      </c>
      <c r="O8" s="6" t="s">
        <v>269</v>
      </c>
    </row>
    <row r="9" spans="1:15" ht="18" x14ac:dyDescent="0.35">
      <c r="A9" s="9" t="s">
        <v>198</v>
      </c>
      <c r="B9" s="5" t="s">
        <v>312</v>
      </c>
      <c r="C9" s="5" t="s">
        <v>64</v>
      </c>
      <c r="D9" s="5">
        <v>7</v>
      </c>
      <c r="E9" s="5" t="s">
        <v>13</v>
      </c>
      <c r="F9" s="6">
        <v>9</v>
      </c>
      <c r="G9" s="6">
        <v>7</v>
      </c>
      <c r="H9" s="6">
        <v>26</v>
      </c>
      <c r="I9" s="6">
        <v>36</v>
      </c>
      <c r="J9" s="7">
        <f t="shared" si="0"/>
        <v>78</v>
      </c>
      <c r="K9" s="7"/>
      <c r="L9" s="6">
        <v>7</v>
      </c>
      <c r="M9" s="7"/>
      <c r="N9" s="6">
        <f t="shared" si="1"/>
        <v>85</v>
      </c>
      <c r="O9" s="6" t="s">
        <v>70</v>
      </c>
    </row>
    <row r="10" spans="1:15" ht="18" x14ac:dyDescent="0.35">
      <c r="A10" s="9" t="s">
        <v>199</v>
      </c>
      <c r="B10" s="5" t="s">
        <v>179</v>
      </c>
      <c r="C10" s="5" t="s">
        <v>175</v>
      </c>
      <c r="D10" s="5">
        <v>7</v>
      </c>
      <c r="E10" s="5" t="s">
        <v>13</v>
      </c>
      <c r="F10" s="18">
        <v>9</v>
      </c>
      <c r="G10" s="18">
        <v>8</v>
      </c>
      <c r="H10" s="18">
        <v>23</v>
      </c>
      <c r="I10" s="18">
        <v>21</v>
      </c>
      <c r="J10" s="19">
        <f t="shared" si="0"/>
        <v>61</v>
      </c>
      <c r="K10" s="19"/>
      <c r="L10" s="18">
        <v>6</v>
      </c>
      <c r="M10" s="19"/>
      <c r="N10" s="18">
        <f t="shared" si="1"/>
        <v>67</v>
      </c>
      <c r="O10" s="6" t="s">
        <v>177</v>
      </c>
    </row>
    <row r="11" spans="1:15" ht="18" x14ac:dyDescent="0.35">
      <c r="A11" s="9" t="s">
        <v>207</v>
      </c>
      <c r="B11" s="5" t="s">
        <v>42</v>
      </c>
      <c r="C11" s="5" t="s">
        <v>40</v>
      </c>
      <c r="D11" s="5">
        <v>8</v>
      </c>
      <c r="E11" s="5" t="s">
        <v>13</v>
      </c>
      <c r="F11" s="6">
        <v>10</v>
      </c>
      <c r="G11" s="6">
        <v>10</v>
      </c>
      <c r="H11" s="6">
        <v>35</v>
      </c>
      <c r="I11" s="6">
        <v>38</v>
      </c>
      <c r="J11" s="7">
        <v>93</v>
      </c>
      <c r="K11" s="7" t="s">
        <v>334</v>
      </c>
      <c r="L11" s="6">
        <v>12</v>
      </c>
      <c r="M11" s="7" t="s">
        <v>331</v>
      </c>
      <c r="N11" s="6">
        <f t="shared" si="1"/>
        <v>105</v>
      </c>
      <c r="O11" s="6" t="s">
        <v>46</v>
      </c>
    </row>
    <row r="12" spans="1:15" ht="18" x14ac:dyDescent="0.35">
      <c r="A12" s="9" t="s">
        <v>218</v>
      </c>
      <c r="B12" s="5" t="s">
        <v>184</v>
      </c>
      <c r="C12" s="5" t="s">
        <v>185</v>
      </c>
      <c r="D12" s="5">
        <v>8</v>
      </c>
      <c r="E12" s="5" t="s">
        <v>13</v>
      </c>
      <c r="F12" s="18">
        <v>10</v>
      </c>
      <c r="G12" s="18">
        <v>10</v>
      </c>
      <c r="H12" s="18">
        <v>39</v>
      </c>
      <c r="I12" s="18">
        <v>35</v>
      </c>
      <c r="J12" s="19">
        <f>SUM(F12:I12)</f>
        <v>94</v>
      </c>
      <c r="K12" s="19" t="s">
        <v>331</v>
      </c>
      <c r="L12" s="18">
        <v>6</v>
      </c>
      <c r="M12" s="19"/>
      <c r="N12" s="18">
        <f t="shared" si="1"/>
        <v>100</v>
      </c>
      <c r="O12" s="6" t="s">
        <v>187</v>
      </c>
    </row>
    <row r="13" spans="1:15" ht="18" x14ac:dyDescent="0.35">
      <c r="A13" s="9" t="s">
        <v>206</v>
      </c>
      <c r="B13" s="21" t="s">
        <v>33</v>
      </c>
      <c r="C13" s="21" t="s">
        <v>28</v>
      </c>
      <c r="D13" s="21">
        <v>8</v>
      </c>
      <c r="E13" s="21" t="s">
        <v>31</v>
      </c>
      <c r="F13" s="6">
        <v>10</v>
      </c>
      <c r="G13" s="6">
        <v>9</v>
      </c>
      <c r="H13" s="6">
        <v>37</v>
      </c>
      <c r="I13" s="6">
        <v>36</v>
      </c>
      <c r="J13" s="7">
        <f>SUM(F13:I13)</f>
        <v>92</v>
      </c>
      <c r="K13" s="7" t="s">
        <v>334</v>
      </c>
      <c r="L13" s="6">
        <v>8</v>
      </c>
      <c r="M13" s="7"/>
      <c r="N13" s="6">
        <f t="shared" si="1"/>
        <v>100</v>
      </c>
      <c r="O13" s="6" t="s">
        <v>37</v>
      </c>
    </row>
    <row r="14" spans="1:15" ht="18" x14ac:dyDescent="0.35">
      <c r="A14" s="9" t="s">
        <v>208</v>
      </c>
      <c r="B14" s="5" t="s">
        <v>43</v>
      </c>
      <c r="C14" s="5" t="s">
        <v>40</v>
      </c>
      <c r="D14" s="5">
        <v>8</v>
      </c>
      <c r="E14" s="5" t="s">
        <v>13</v>
      </c>
      <c r="F14" s="6">
        <v>9</v>
      </c>
      <c r="G14" s="6">
        <v>10</v>
      </c>
      <c r="H14" s="6">
        <v>36</v>
      </c>
      <c r="I14" s="6">
        <v>39</v>
      </c>
      <c r="J14" s="7">
        <v>94</v>
      </c>
      <c r="K14" s="7" t="s">
        <v>331</v>
      </c>
      <c r="L14" s="6">
        <v>8</v>
      </c>
      <c r="M14" s="7"/>
      <c r="N14" s="6">
        <f t="shared" si="1"/>
        <v>102</v>
      </c>
      <c r="O14" s="6" t="s">
        <v>46</v>
      </c>
    </row>
    <row r="15" spans="1:15" ht="18" customHeight="1" x14ac:dyDescent="0.35">
      <c r="A15" s="9" t="s">
        <v>217</v>
      </c>
      <c r="B15" s="5" t="s">
        <v>180</v>
      </c>
      <c r="C15" s="5" t="s">
        <v>175</v>
      </c>
      <c r="D15" s="5">
        <v>8</v>
      </c>
      <c r="E15" s="5" t="s">
        <v>13</v>
      </c>
      <c r="F15" s="18">
        <v>10</v>
      </c>
      <c r="G15" s="18">
        <v>10</v>
      </c>
      <c r="H15" s="18">
        <v>36</v>
      </c>
      <c r="I15" s="18">
        <v>36</v>
      </c>
      <c r="J15" s="19">
        <f>SUM(F15:I15)</f>
        <v>92</v>
      </c>
      <c r="K15" s="19" t="s">
        <v>334</v>
      </c>
      <c r="L15" s="18">
        <v>4</v>
      </c>
      <c r="M15" s="19"/>
      <c r="N15" s="18">
        <f t="shared" si="1"/>
        <v>96</v>
      </c>
      <c r="O15" s="6" t="s">
        <v>181</v>
      </c>
    </row>
    <row r="16" spans="1:15" ht="18" x14ac:dyDescent="0.35">
      <c r="A16" s="9" t="s">
        <v>220</v>
      </c>
      <c r="B16" s="8" t="s">
        <v>242</v>
      </c>
      <c r="C16" s="8" t="s">
        <v>243</v>
      </c>
      <c r="D16" s="8">
        <v>8</v>
      </c>
      <c r="E16" s="8" t="s">
        <v>13</v>
      </c>
      <c r="F16" s="18">
        <v>10</v>
      </c>
      <c r="G16" s="18">
        <v>8</v>
      </c>
      <c r="H16" s="18">
        <v>36</v>
      </c>
      <c r="I16" s="18">
        <v>38</v>
      </c>
      <c r="J16" s="19">
        <v>92</v>
      </c>
      <c r="K16" s="19" t="s">
        <v>334</v>
      </c>
      <c r="L16" s="18">
        <v>8</v>
      </c>
      <c r="M16" s="19"/>
      <c r="N16" s="18">
        <f t="shared" si="1"/>
        <v>100</v>
      </c>
      <c r="O16" s="6" t="s">
        <v>246</v>
      </c>
    </row>
    <row r="17" spans="1:15" ht="23.4" customHeight="1" x14ac:dyDescent="0.35">
      <c r="A17" s="9" t="s">
        <v>215</v>
      </c>
      <c r="B17" s="6" t="s">
        <v>153</v>
      </c>
      <c r="C17" s="5" t="s">
        <v>151</v>
      </c>
      <c r="D17" s="5">
        <v>8</v>
      </c>
      <c r="E17" s="5" t="s">
        <v>13</v>
      </c>
      <c r="F17" s="18">
        <v>10</v>
      </c>
      <c r="G17" s="18">
        <v>10</v>
      </c>
      <c r="H17" s="18">
        <v>33</v>
      </c>
      <c r="I17" s="18">
        <v>37</v>
      </c>
      <c r="J17" s="19">
        <f t="shared" ref="J17:J46" si="2">SUM(F17:I17)</f>
        <v>90</v>
      </c>
      <c r="K17" s="19" t="s">
        <v>334</v>
      </c>
      <c r="L17" s="18">
        <v>10</v>
      </c>
      <c r="M17" s="19" t="s">
        <v>334</v>
      </c>
      <c r="N17" s="18">
        <f t="shared" si="1"/>
        <v>100</v>
      </c>
      <c r="O17" s="6" t="s">
        <v>154</v>
      </c>
    </row>
    <row r="18" spans="1:15" ht="18" x14ac:dyDescent="0.35">
      <c r="A18" s="9" t="s">
        <v>213</v>
      </c>
      <c r="B18" s="5" t="s">
        <v>150</v>
      </c>
      <c r="C18" s="5" t="s">
        <v>151</v>
      </c>
      <c r="D18" s="5">
        <v>8</v>
      </c>
      <c r="E18" s="5" t="s">
        <v>13</v>
      </c>
      <c r="F18" s="6">
        <v>10</v>
      </c>
      <c r="G18" s="6">
        <v>7</v>
      </c>
      <c r="H18" s="6">
        <v>37</v>
      </c>
      <c r="I18" s="6">
        <v>34</v>
      </c>
      <c r="J18" s="7">
        <f t="shared" si="2"/>
        <v>88</v>
      </c>
      <c r="K18" s="7"/>
      <c r="L18" s="6">
        <v>9</v>
      </c>
      <c r="M18" s="7"/>
      <c r="N18" s="6">
        <f t="shared" si="1"/>
        <v>97</v>
      </c>
      <c r="O18" s="6" t="s">
        <v>154</v>
      </c>
    </row>
    <row r="19" spans="1:15" ht="18" x14ac:dyDescent="0.35">
      <c r="A19" s="9" t="s">
        <v>205</v>
      </c>
      <c r="B19" s="21" t="s">
        <v>32</v>
      </c>
      <c r="C19" s="21" t="s">
        <v>28</v>
      </c>
      <c r="D19" s="21">
        <v>8</v>
      </c>
      <c r="E19" s="21" t="s">
        <v>31</v>
      </c>
      <c r="F19" s="6">
        <v>10</v>
      </c>
      <c r="G19" s="6">
        <v>9</v>
      </c>
      <c r="H19" s="6">
        <v>32</v>
      </c>
      <c r="I19" s="6">
        <v>36</v>
      </c>
      <c r="J19" s="7">
        <f t="shared" si="2"/>
        <v>87</v>
      </c>
      <c r="K19" s="7"/>
      <c r="L19" s="6">
        <v>8</v>
      </c>
      <c r="M19" s="7"/>
      <c r="N19" s="6">
        <f t="shared" si="1"/>
        <v>95</v>
      </c>
      <c r="O19" s="6" t="s">
        <v>29</v>
      </c>
    </row>
    <row r="20" spans="1:15" ht="18" x14ac:dyDescent="0.35">
      <c r="A20" s="9" t="s">
        <v>214</v>
      </c>
      <c r="B20" s="5" t="s">
        <v>152</v>
      </c>
      <c r="C20" s="5" t="s">
        <v>151</v>
      </c>
      <c r="D20" s="5">
        <v>8</v>
      </c>
      <c r="E20" s="5" t="s">
        <v>13</v>
      </c>
      <c r="F20" s="6">
        <v>9</v>
      </c>
      <c r="G20" s="6">
        <v>10</v>
      </c>
      <c r="H20" s="6">
        <v>33</v>
      </c>
      <c r="I20" s="6">
        <v>35</v>
      </c>
      <c r="J20" s="7">
        <f t="shared" si="2"/>
        <v>87</v>
      </c>
      <c r="K20" s="7"/>
      <c r="L20" s="6">
        <v>5</v>
      </c>
      <c r="M20" s="7"/>
      <c r="N20" s="6">
        <f t="shared" si="1"/>
        <v>92</v>
      </c>
      <c r="O20" s="6" t="s">
        <v>154</v>
      </c>
    </row>
    <row r="21" spans="1:15" ht="19.5" customHeight="1" x14ac:dyDescent="0.35">
      <c r="A21" s="9" t="s">
        <v>223</v>
      </c>
      <c r="B21" s="6" t="s">
        <v>293</v>
      </c>
      <c r="C21" s="6" t="s">
        <v>264</v>
      </c>
      <c r="D21" s="6">
        <v>8</v>
      </c>
      <c r="E21" s="6" t="s">
        <v>13</v>
      </c>
      <c r="F21" s="6">
        <v>8</v>
      </c>
      <c r="G21" s="6">
        <v>8</v>
      </c>
      <c r="H21" s="6">
        <v>35</v>
      </c>
      <c r="I21" s="6">
        <v>35</v>
      </c>
      <c r="J21" s="7">
        <f t="shared" si="2"/>
        <v>86</v>
      </c>
      <c r="K21" s="7"/>
      <c r="L21" s="6">
        <v>6</v>
      </c>
      <c r="M21" s="7"/>
      <c r="N21" s="6">
        <f t="shared" si="1"/>
        <v>92</v>
      </c>
      <c r="O21" s="6" t="s">
        <v>268</v>
      </c>
    </row>
    <row r="22" spans="1:15" ht="15.75" customHeight="1" x14ac:dyDescent="0.35">
      <c r="A22" s="9" t="s">
        <v>209</v>
      </c>
      <c r="B22" s="5" t="s">
        <v>69</v>
      </c>
      <c r="C22" s="5" t="s">
        <v>64</v>
      </c>
      <c r="D22" s="5">
        <v>8</v>
      </c>
      <c r="E22" s="5" t="s">
        <v>13</v>
      </c>
      <c r="F22" s="6">
        <v>9</v>
      </c>
      <c r="G22" s="6">
        <v>8</v>
      </c>
      <c r="H22" s="6">
        <v>31</v>
      </c>
      <c r="I22" s="6">
        <v>35</v>
      </c>
      <c r="J22" s="7">
        <f t="shared" si="2"/>
        <v>83</v>
      </c>
      <c r="K22" s="7"/>
      <c r="L22" s="6">
        <v>5</v>
      </c>
      <c r="M22" s="7"/>
      <c r="N22" s="6">
        <f t="shared" si="1"/>
        <v>88</v>
      </c>
      <c r="O22" s="6" t="s">
        <v>71</v>
      </c>
    </row>
    <row r="23" spans="1:15" ht="16.5" customHeight="1" x14ac:dyDescent="0.35">
      <c r="A23" s="9" t="s">
        <v>216</v>
      </c>
      <c r="B23" s="5" t="s">
        <v>155</v>
      </c>
      <c r="C23" s="5" t="s">
        <v>12</v>
      </c>
      <c r="D23" s="5">
        <v>8</v>
      </c>
      <c r="E23" s="5" t="s">
        <v>13</v>
      </c>
      <c r="F23" s="18">
        <v>9</v>
      </c>
      <c r="G23" s="18">
        <v>10</v>
      </c>
      <c r="H23" s="18">
        <v>31</v>
      </c>
      <c r="I23" s="18">
        <v>31</v>
      </c>
      <c r="J23" s="19">
        <f t="shared" si="2"/>
        <v>81</v>
      </c>
      <c r="K23" s="19"/>
      <c r="L23" s="18">
        <v>5</v>
      </c>
      <c r="M23" s="19"/>
      <c r="N23" s="18">
        <f t="shared" si="1"/>
        <v>86</v>
      </c>
      <c r="O23" s="6" t="s">
        <v>156</v>
      </c>
    </row>
    <row r="24" spans="1:15" ht="18" x14ac:dyDescent="0.35">
      <c r="A24" s="9" t="s">
        <v>221</v>
      </c>
      <c r="B24" s="6" t="s">
        <v>292</v>
      </c>
      <c r="C24" s="6" t="s">
        <v>264</v>
      </c>
      <c r="D24" s="6">
        <v>8</v>
      </c>
      <c r="E24" s="6" t="s">
        <v>13</v>
      </c>
      <c r="F24" s="6">
        <v>8</v>
      </c>
      <c r="G24" s="6">
        <v>10</v>
      </c>
      <c r="H24" s="6">
        <v>33</v>
      </c>
      <c r="I24" s="6">
        <v>29</v>
      </c>
      <c r="J24" s="7">
        <f t="shared" si="2"/>
        <v>80</v>
      </c>
      <c r="K24" s="7"/>
      <c r="L24" s="6">
        <v>7</v>
      </c>
      <c r="M24" s="7"/>
      <c r="N24" s="6">
        <f t="shared" si="1"/>
        <v>87</v>
      </c>
      <c r="O24" s="6" t="s">
        <v>254</v>
      </c>
    </row>
    <row r="25" spans="1:15" ht="18" x14ac:dyDescent="0.35">
      <c r="A25" s="9" t="s">
        <v>212</v>
      </c>
      <c r="B25" s="5" t="s">
        <v>129</v>
      </c>
      <c r="C25" s="5" t="s">
        <v>122</v>
      </c>
      <c r="D25" s="5">
        <v>8</v>
      </c>
      <c r="E25" s="5" t="s">
        <v>13</v>
      </c>
      <c r="F25" s="6">
        <v>9</v>
      </c>
      <c r="G25" s="6">
        <v>7</v>
      </c>
      <c r="H25" s="6">
        <v>31</v>
      </c>
      <c r="I25" s="6">
        <v>31</v>
      </c>
      <c r="J25" s="7">
        <f t="shared" si="2"/>
        <v>78</v>
      </c>
      <c r="K25" s="7"/>
      <c r="L25" s="6">
        <v>5</v>
      </c>
      <c r="M25" s="7"/>
      <c r="N25" s="6">
        <f t="shared" si="1"/>
        <v>83</v>
      </c>
      <c r="O25" s="6" t="s">
        <v>124</v>
      </c>
    </row>
    <row r="26" spans="1:15" ht="18" x14ac:dyDescent="0.35">
      <c r="A26" s="9" t="s">
        <v>204</v>
      </c>
      <c r="B26" s="20" t="s">
        <v>30</v>
      </c>
      <c r="C26" s="21" t="s">
        <v>28</v>
      </c>
      <c r="D26" s="21">
        <v>8</v>
      </c>
      <c r="E26" s="21" t="s">
        <v>31</v>
      </c>
      <c r="F26" s="6">
        <v>9</v>
      </c>
      <c r="G26" s="6">
        <v>8</v>
      </c>
      <c r="H26" s="6">
        <v>31</v>
      </c>
      <c r="I26" s="6">
        <v>26</v>
      </c>
      <c r="J26" s="7">
        <f t="shared" si="2"/>
        <v>74</v>
      </c>
      <c r="K26" s="7"/>
      <c r="L26" s="6">
        <v>7</v>
      </c>
      <c r="M26" s="7"/>
      <c r="N26" s="6">
        <f t="shared" si="1"/>
        <v>81</v>
      </c>
      <c r="O26" s="6" t="s">
        <v>29</v>
      </c>
    </row>
    <row r="27" spans="1:15" ht="18" x14ac:dyDescent="0.35">
      <c r="A27" s="9" t="s">
        <v>210</v>
      </c>
      <c r="B27" s="5" t="s">
        <v>108</v>
      </c>
      <c r="C27" s="5" t="s">
        <v>103</v>
      </c>
      <c r="D27" s="5">
        <v>8</v>
      </c>
      <c r="E27" s="5" t="s">
        <v>31</v>
      </c>
      <c r="F27" s="6">
        <v>9</v>
      </c>
      <c r="G27" s="6">
        <v>10</v>
      </c>
      <c r="H27" s="6">
        <v>24</v>
      </c>
      <c r="I27" s="6">
        <v>30</v>
      </c>
      <c r="J27" s="7">
        <f t="shared" si="2"/>
        <v>73</v>
      </c>
      <c r="K27" s="7"/>
      <c r="L27" s="6">
        <v>3</v>
      </c>
      <c r="M27" s="7"/>
      <c r="N27" s="6">
        <f t="shared" si="1"/>
        <v>76</v>
      </c>
      <c r="O27" s="6" t="s">
        <v>105</v>
      </c>
    </row>
    <row r="28" spans="1:15" ht="18" x14ac:dyDescent="0.35">
      <c r="A28" s="9" t="s">
        <v>211</v>
      </c>
      <c r="B28" s="5" t="s">
        <v>127</v>
      </c>
      <c r="C28" s="5" t="s">
        <v>122</v>
      </c>
      <c r="D28" s="5">
        <v>8</v>
      </c>
      <c r="E28" s="5" t="s">
        <v>13</v>
      </c>
      <c r="F28" s="6">
        <v>9</v>
      </c>
      <c r="G28" s="6">
        <v>9</v>
      </c>
      <c r="H28" s="6">
        <v>21</v>
      </c>
      <c r="I28" s="6">
        <v>27</v>
      </c>
      <c r="J28" s="7">
        <f t="shared" si="2"/>
        <v>66</v>
      </c>
      <c r="K28" s="7"/>
      <c r="L28" s="6">
        <v>7</v>
      </c>
      <c r="M28" s="7"/>
      <c r="N28" s="6">
        <f t="shared" si="1"/>
        <v>73</v>
      </c>
      <c r="O28" s="6" t="s">
        <v>124</v>
      </c>
    </row>
    <row r="29" spans="1:15" ht="18" x14ac:dyDescent="0.35">
      <c r="A29" s="9" t="s">
        <v>219</v>
      </c>
      <c r="B29" s="5" t="s">
        <v>186</v>
      </c>
      <c r="C29" s="5" t="s">
        <v>185</v>
      </c>
      <c r="D29" s="5">
        <v>8</v>
      </c>
      <c r="E29" s="5" t="s">
        <v>13</v>
      </c>
      <c r="F29" s="18">
        <v>7</v>
      </c>
      <c r="G29" s="18">
        <v>7</v>
      </c>
      <c r="H29" s="18">
        <v>26</v>
      </c>
      <c r="I29" s="18">
        <v>24</v>
      </c>
      <c r="J29" s="19">
        <f t="shared" si="2"/>
        <v>64</v>
      </c>
      <c r="K29" s="19"/>
      <c r="L29" s="18">
        <v>6</v>
      </c>
      <c r="M29" s="19"/>
      <c r="N29" s="18">
        <f t="shared" si="1"/>
        <v>70</v>
      </c>
      <c r="O29" s="6" t="s">
        <v>187</v>
      </c>
    </row>
    <row r="30" spans="1:15" ht="18" x14ac:dyDescent="0.35">
      <c r="A30" s="9" t="s">
        <v>231</v>
      </c>
      <c r="B30" s="5" t="s">
        <v>130</v>
      </c>
      <c r="C30" s="5" t="s">
        <v>122</v>
      </c>
      <c r="D30" s="5">
        <v>9</v>
      </c>
      <c r="E30" s="5" t="s">
        <v>128</v>
      </c>
      <c r="F30" s="6">
        <v>10</v>
      </c>
      <c r="G30" s="6">
        <v>9</v>
      </c>
      <c r="H30" s="6">
        <v>37</v>
      </c>
      <c r="I30" s="6">
        <v>39</v>
      </c>
      <c r="J30" s="7">
        <f t="shared" si="2"/>
        <v>95</v>
      </c>
      <c r="K30" s="7" t="s">
        <v>331</v>
      </c>
      <c r="L30" s="6">
        <v>6</v>
      </c>
      <c r="M30" s="7"/>
      <c r="N30" s="6">
        <f t="shared" si="1"/>
        <v>101</v>
      </c>
      <c r="O30" s="6" t="s">
        <v>126</v>
      </c>
    </row>
    <row r="31" spans="1:15" ht="18" x14ac:dyDescent="0.35">
      <c r="A31" s="9" t="s">
        <v>227</v>
      </c>
      <c r="B31" s="5" t="s">
        <v>44</v>
      </c>
      <c r="C31" s="5" t="s">
        <v>40</v>
      </c>
      <c r="D31" s="5">
        <v>9</v>
      </c>
      <c r="E31" s="5" t="s">
        <v>13</v>
      </c>
      <c r="F31" s="6">
        <v>10</v>
      </c>
      <c r="G31" s="6">
        <v>10</v>
      </c>
      <c r="H31" s="6">
        <v>38</v>
      </c>
      <c r="I31" s="6">
        <v>36</v>
      </c>
      <c r="J31" s="7">
        <f t="shared" si="2"/>
        <v>94</v>
      </c>
      <c r="K31" s="7" t="s">
        <v>334</v>
      </c>
      <c r="L31" s="6">
        <v>11</v>
      </c>
      <c r="M31" s="7" t="s">
        <v>334</v>
      </c>
      <c r="N31" s="6">
        <f t="shared" si="1"/>
        <v>105</v>
      </c>
      <c r="O31" s="6" t="s">
        <v>47</v>
      </c>
    </row>
    <row r="32" spans="1:15" ht="18" x14ac:dyDescent="0.35">
      <c r="A32" s="9" t="s">
        <v>233</v>
      </c>
      <c r="B32" s="5" t="s">
        <v>132</v>
      </c>
      <c r="C32" s="5" t="s">
        <v>122</v>
      </c>
      <c r="D32" s="5">
        <v>9</v>
      </c>
      <c r="E32" s="5" t="s">
        <v>128</v>
      </c>
      <c r="F32" s="6">
        <v>10</v>
      </c>
      <c r="G32" s="6">
        <v>7</v>
      </c>
      <c r="H32" s="6">
        <v>37</v>
      </c>
      <c r="I32" s="6">
        <v>40</v>
      </c>
      <c r="J32" s="7">
        <f t="shared" si="2"/>
        <v>94</v>
      </c>
      <c r="K32" s="7" t="s">
        <v>334</v>
      </c>
      <c r="L32" s="6">
        <v>7</v>
      </c>
      <c r="M32" s="7"/>
      <c r="N32" s="6">
        <f t="shared" si="1"/>
        <v>101</v>
      </c>
      <c r="O32" s="6" t="s">
        <v>126</v>
      </c>
    </row>
    <row r="33" spans="1:15" ht="18" x14ac:dyDescent="0.35">
      <c r="A33" s="11" t="s">
        <v>234</v>
      </c>
      <c r="B33" s="6" t="s">
        <v>134</v>
      </c>
      <c r="C33" s="5" t="s">
        <v>133</v>
      </c>
      <c r="D33" s="5">
        <v>9</v>
      </c>
      <c r="E33" s="5" t="s">
        <v>13</v>
      </c>
      <c r="F33" s="6">
        <v>10</v>
      </c>
      <c r="G33" s="6">
        <v>8</v>
      </c>
      <c r="H33" s="6">
        <v>39</v>
      </c>
      <c r="I33" s="6">
        <v>36</v>
      </c>
      <c r="J33" s="7">
        <f t="shared" si="2"/>
        <v>93</v>
      </c>
      <c r="K33" s="7" t="s">
        <v>334</v>
      </c>
      <c r="L33" s="6">
        <v>10</v>
      </c>
      <c r="M33" s="7" t="s">
        <v>334</v>
      </c>
      <c r="N33" s="6">
        <f t="shared" si="1"/>
        <v>103</v>
      </c>
      <c r="O33" s="6" t="s">
        <v>136</v>
      </c>
    </row>
    <row r="34" spans="1:15" ht="19.8" customHeight="1" x14ac:dyDescent="0.35">
      <c r="A34" s="11" t="s">
        <v>236</v>
      </c>
      <c r="B34" s="5" t="s">
        <v>147</v>
      </c>
      <c r="C34" s="5" t="s">
        <v>142</v>
      </c>
      <c r="D34" s="5">
        <v>9</v>
      </c>
      <c r="E34" s="5" t="s">
        <v>13</v>
      </c>
      <c r="F34" s="6">
        <v>10</v>
      </c>
      <c r="G34" s="6">
        <v>9</v>
      </c>
      <c r="H34" s="6">
        <v>36</v>
      </c>
      <c r="I34" s="6">
        <v>38</v>
      </c>
      <c r="J34" s="7">
        <f t="shared" si="2"/>
        <v>93</v>
      </c>
      <c r="K34" s="7" t="s">
        <v>334</v>
      </c>
      <c r="L34" s="6">
        <v>5</v>
      </c>
      <c r="M34" s="7"/>
      <c r="N34" s="6">
        <f t="shared" ref="N34:N58" si="3">SUM(J34:M34)</f>
        <v>98</v>
      </c>
      <c r="O34" s="6" t="s">
        <v>144</v>
      </c>
    </row>
    <row r="35" spans="1:15" ht="18" x14ac:dyDescent="0.35">
      <c r="A35" s="50" t="s">
        <v>225</v>
      </c>
      <c r="B35" s="21" t="s">
        <v>34</v>
      </c>
      <c r="C35" s="21" t="s">
        <v>28</v>
      </c>
      <c r="D35" s="21">
        <v>9</v>
      </c>
      <c r="E35" s="21" t="s">
        <v>31</v>
      </c>
      <c r="F35" s="6">
        <v>10</v>
      </c>
      <c r="G35" s="6">
        <v>8</v>
      </c>
      <c r="H35" s="6">
        <v>38</v>
      </c>
      <c r="I35" s="6">
        <v>35</v>
      </c>
      <c r="J35" s="7">
        <f t="shared" si="2"/>
        <v>91</v>
      </c>
      <c r="K35" s="7" t="s">
        <v>334</v>
      </c>
      <c r="L35" s="6">
        <v>4</v>
      </c>
      <c r="M35" s="7"/>
      <c r="N35" s="6">
        <f t="shared" si="3"/>
        <v>95</v>
      </c>
      <c r="O35" s="6" t="s">
        <v>38</v>
      </c>
    </row>
    <row r="36" spans="1:15" ht="18" x14ac:dyDescent="0.35">
      <c r="A36" s="53" t="s">
        <v>237</v>
      </c>
      <c r="B36" s="5" t="s">
        <v>148</v>
      </c>
      <c r="C36" s="5" t="s">
        <v>142</v>
      </c>
      <c r="D36" s="5">
        <v>9</v>
      </c>
      <c r="E36" s="5" t="s">
        <v>13</v>
      </c>
      <c r="F36" s="6">
        <v>10</v>
      </c>
      <c r="G36" s="6">
        <v>10</v>
      </c>
      <c r="H36" s="6">
        <v>33</v>
      </c>
      <c r="I36" s="6">
        <v>36</v>
      </c>
      <c r="J36" s="7">
        <f t="shared" si="2"/>
        <v>89</v>
      </c>
      <c r="K36" s="7"/>
      <c r="L36" s="6">
        <v>10</v>
      </c>
      <c r="M36" s="7" t="s">
        <v>334</v>
      </c>
      <c r="N36" s="6">
        <f t="shared" si="3"/>
        <v>99</v>
      </c>
      <c r="O36" s="6" t="s">
        <v>149</v>
      </c>
    </row>
    <row r="37" spans="1:15" ht="22.8" customHeight="1" x14ac:dyDescent="0.35">
      <c r="A37" s="9" t="s">
        <v>226</v>
      </c>
      <c r="B37" s="5" t="s">
        <v>41</v>
      </c>
      <c r="C37" s="5" t="s">
        <v>40</v>
      </c>
      <c r="D37" s="5">
        <v>9</v>
      </c>
      <c r="E37" s="5" t="s">
        <v>13</v>
      </c>
      <c r="F37" s="6">
        <v>9</v>
      </c>
      <c r="G37" s="6">
        <v>10</v>
      </c>
      <c r="H37" s="6">
        <v>31</v>
      </c>
      <c r="I37" s="6">
        <v>38</v>
      </c>
      <c r="J37" s="7">
        <f t="shared" si="2"/>
        <v>88</v>
      </c>
      <c r="K37" s="7"/>
      <c r="L37" s="6">
        <v>7</v>
      </c>
      <c r="M37" s="7"/>
      <c r="N37" s="6">
        <f t="shared" si="3"/>
        <v>95</v>
      </c>
      <c r="O37" s="6" t="s">
        <v>45</v>
      </c>
    </row>
    <row r="38" spans="1:15" ht="18" x14ac:dyDescent="0.35">
      <c r="A38" s="9" t="s">
        <v>228</v>
      </c>
      <c r="B38" s="5" t="s">
        <v>84</v>
      </c>
      <c r="C38" s="5" t="s">
        <v>76</v>
      </c>
      <c r="D38" s="5">
        <v>9</v>
      </c>
      <c r="E38" s="5" t="s">
        <v>13</v>
      </c>
      <c r="F38" s="6">
        <v>10</v>
      </c>
      <c r="G38" s="6">
        <v>9</v>
      </c>
      <c r="H38" s="6">
        <v>31</v>
      </c>
      <c r="I38" s="6">
        <v>37</v>
      </c>
      <c r="J38" s="7">
        <f t="shared" si="2"/>
        <v>87</v>
      </c>
      <c r="K38" s="7"/>
      <c r="L38" s="6">
        <v>2</v>
      </c>
      <c r="M38" s="7"/>
      <c r="N38" s="6">
        <f t="shared" si="3"/>
        <v>89</v>
      </c>
      <c r="O38" s="6" t="s">
        <v>83</v>
      </c>
    </row>
    <row r="39" spans="1:15" ht="18.600000000000001" customHeight="1" x14ac:dyDescent="0.35">
      <c r="A39" s="9" t="s">
        <v>232</v>
      </c>
      <c r="B39" s="5" t="s">
        <v>131</v>
      </c>
      <c r="C39" s="5" t="s">
        <v>122</v>
      </c>
      <c r="D39" s="5">
        <v>9</v>
      </c>
      <c r="E39" s="5" t="s">
        <v>128</v>
      </c>
      <c r="F39" s="6">
        <v>9</v>
      </c>
      <c r="G39" s="6">
        <v>10</v>
      </c>
      <c r="H39" s="6">
        <v>31</v>
      </c>
      <c r="I39" s="6">
        <v>33</v>
      </c>
      <c r="J39" s="7">
        <f t="shared" si="2"/>
        <v>83</v>
      </c>
      <c r="K39" s="7"/>
      <c r="L39" s="6">
        <v>9</v>
      </c>
      <c r="M39" s="7"/>
      <c r="N39" s="6">
        <f t="shared" si="3"/>
        <v>92</v>
      </c>
      <c r="O39" s="6" t="s">
        <v>126</v>
      </c>
    </row>
    <row r="40" spans="1:15" ht="21.6" customHeight="1" x14ac:dyDescent="0.35">
      <c r="A40" s="11" t="s">
        <v>235</v>
      </c>
      <c r="B40" s="6" t="s">
        <v>135</v>
      </c>
      <c r="C40" s="5" t="s">
        <v>133</v>
      </c>
      <c r="D40" s="5">
        <v>9</v>
      </c>
      <c r="E40" s="5" t="s">
        <v>13</v>
      </c>
      <c r="F40" s="6">
        <v>10</v>
      </c>
      <c r="G40" s="6">
        <v>7</v>
      </c>
      <c r="H40" s="6">
        <v>32</v>
      </c>
      <c r="I40" s="6">
        <v>34</v>
      </c>
      <c r="J40" s="7">
        <f t="shared" si="2"/>
        <v>83</v>
      </c>
      <c r="K40" s="7"/>
      <c r="L40" s="6">
        <v>7</v>
      </c>
      <c r="M40" s="7"/>
      <c r="N40" s="6">
        <f t="shared" si="3"/>
        <v>90</v>
      </c>
      <c r="O40" s="6" t="s">
        <v>136</v>
      </c>
    </row>
    <row r="41" spans="1:15" ht="18" x14ac:dyDescent="0.35">
      <c r="A41" s="11" t="s">
        <v>238</v>
      </c>
      <c r="B41" s="10" t="s">
        <v>165</v>
      </c>
      <c r="C41" s="10" t="s">
        <v>158</v>
      </c>
      <c r="D41" s="10">
        <v>9</v>
      </c>
      <c r="E41" s="10" t="s">
        <v>13</v>
      </c>
      <c r="F41" s="18">
        <v>9</v>
      </c>
      <c r="G41" s="18">
        <v>10</v>
      </c>
      <c r="H41" s="18">
        <v>28</v>
      </c>
      <c r="I41" s="18">
        <v>31</v>
      </c>
      <c r="J41" s="19">
        <f t="shared" si="2"/>
        <v>78</v>
      </c>
      <c r="K41" s="19"/>
      <c r="L41" s="18">
        <v>9</v>
      </c>
      <c r="M41" s="19"/>
      <c r="N41" s="18">
        <f t="shared" si="3"/>
        <v>87</v>
      </c>
      <c r="O41" s="6" t="s">
        <v>166</v>
      </c>
    </row>
    <row r="42" spans="1:15" ht="18" x14ac:dyDescent="0.35">
      <c r="A42" s="11" t="s">
        <v>241</v>
      </c>
      <c r="B42" s="8" t="s">
        <v>315</v>
      </c>
      <c r="C42" s="8" t="s">
        <v>25</v>
      </c>
      <c r="D42" s="8">
        <v>9</v>
      </c>
      <c r="E42" s="8" t="s">
        <v>31</v>
      </c>
      <c r="F42" s="6">
        <v>8</v>
      </c>
      <c r="G42" s="6">
        <v>6</v>
      </c>
      <c r="H42" s="6">
        <v>30</v>
      </c>
      <c r="I42" s="6">
        <v>29</v>
      </c>
      <c r="J42" s="7">
        <f t="shared" si="2"/>
        <v>73</v>
      </c>
      <c r="K42" s="7"/>
      <c r="L42" s="6">
        <v>8</v>
      </c>
      <c r="M42" s="7"/>
      <c r="N42" s="6">
        <f t="shared" si="3"/>
        <v>81</v>
      </c>
      <c r="O42" s="6" t="s">
        <v>93</v>
      </c>
    </row>
    <row r="43" spans="1:15" ht="18" x14ac:dyDescent="0.35">
      <c r="A43" s="11" t="s">
        <v>240</v>
      </c>
      <c r="B43" s="5" t="s">
        <v>189</v>
      </c>
      <c r="C43" s="5" t="s">
        <v>185</v>
      </c>
      <c r="D43" s="5">
        <v>9</v>
      </c>
      <c r="E43" s="5" t="s">
        <v>13</v>
      </c>
      <c r="F43" s="18">
        <v>9</v>
      </c>
      <c r="G43" s="18">
        <v>10</v>
      </c>
      <c r="H43" s="18">
        <v>21</v>
      </c>
      <c r="I43" s="18">
        <v>32</v>
      </c>
      <c r="J43" s="19">
        <f t="shared" si="2"/>
        <v>72</v>
      </c>
      <c r="K43" s="19"/>
      <c r="L43" s="18">
        <v>8</v>
      </c>
      <c r="M43" s="19"/>
      <c r="N43" s="18">
        <f t="shared" si="3"/>
        <v>80</v>
      </c>
      <c r="O43" s="6" t="s">
        <v>191</v>
      </c>
    </row>
    <row r="44" spans="1:15" ht="22.2" customHeight="1" x14ac:dyDescent="0.35">
      <c r="A44" s="49" t="s">
        <v>229</v>
      </c>
      <c r="B44" s="5" t="s">
        <v>107</v>
      </c>
      <c r="C44" s="5" t="s">
        <v>103</v>
      </c>
      <c r="D44" s="5">
        <v>9</v>
      </c>
      <c r="E44" s="5" t="s">
        <v>31</v>
      </c>
      <c r="F44" s="6">
        <v>8</v>
      </c>
      <c r="G44" s="6">
        <v>8</v>
      </c>
      <c r="H44" s="6">
        <v>22</v>
      </c>
      <c r="I44" s="6">
        <v>33</v>
      </c>
      <c r="J44" s="7">
        <f t="shared" si="2"/>
        <v>71</v>
      </c>
      <c r="K44" s="7"/>
      <c r="L44" s="6">
        <v>10</v>
      </c>
      <c r="M44" s="7" t="s">
        <v>334</v>
      </c>
      <c r="N44" s="6">
        <f t="shared" si="3"/>
        <v>81</v>
      </c>
      <c r="O44" s="6" t="s">
        <v>105</v>
      </c>
    </row>
    <row r="45" spans="1:15" ht="18" x14ac:dyDescent="0.35">
      <c r="A45" s="49" t="s">
        <v>230</v>
      </c>
      <c r="B45" s="5" t="s">
        <v>121</v>
      </c>
      <c r="C45" s="5" t="s">
        <v>113</v>
      </c>
      <c r="D45" s="5">
        <v>9</v>
      </c>
      <c r="E45" s="5" t="s">
        <v>31</v>
      </c>
      <c r="F45" s="6">
        <v>7</v>
      </c>
      <c r="G45" s="6">
        <v>10</v>
      </c>
      <c r="H45" s="6">
        <v>21</v>
      </c>
      <c r="I45" s="6">
        <v>31</v>
      </c>
      <c r="J45" s="7">
        <f t="shared" si="2"/>
        <v>69</v>
      </c>
      <c r="K45" s="7"/>
      <c r="L45" s="6">
        <v>8</v>
      </c>
      <c r="M45" s="7"/>
      <c r="N45" s="6">
        <f t="shared" si="3"/>
        <v>77</v>
      </c>
      <c r="O45" s="6" t="s">
        <v>117</v>
      </c>
    </row>
    <row r="46" spans="1:15" ht="18" x14ac:dyDescent="0.35">
      <c r="A46" s="11" t="s">
        <v>245</v>
      </c>
      <c r="B46" s="8" t="s">
        <v>92</v>
      </c>
      <c r="C46" s="8" t="s">
        <v>25</v>
      </c>
      <c r="D46" s="8">
        <v>9</v>
      </c>
      <c r="E46" s="8" t="s">
        <v>31</v>
      </c>
      <c r="F46" s="6">
        <v>8</v>
      </c>
      <c r="G46" s="6">
        <v>7</v>
      </c>
      <c r="H46" s="6">
        <v>23</v>
      </c>
      <c r="I46" s="6">
        <v>30</v>
      </c>
      <c r="J46" s="7">
        <f t="shared" si="2"/>
        <v>68</v>
      </c>
      <c r="K46" s="7"/>
      <c r="L46" s="6">
        <v>7</v>
      </c>
      <c r="M46" s="7"/>
      <c r="N46" s="6">
        <f t="shared" si="3"/>
        <v>75</v>
      </c>
      <c r="O46" s="6" t="s">
        <v>93</v>
      </c>
    </row>
    <row r="47" spans="1:15" ht="18" x14ac:dyDescent="0.35">
      <c r="A47" s="11" t="s">
        <v>239</v>
      </c>
      <c r="B47" s="5" t="s">
        <v>188</v>
      </c>
      <c r="C47" s="5" t="s">
        <v>185</v>
      </c>
      <c r="D47" s="5">
        <v>9</v>
      </c>
      <c r="E47" s="5" t="s">
        <v>13</v>
      </c>
      <c r="F47" s="18">
        <v>8</v>
      </c>
      <c r="G47" s="18">
        <v>8</v>
      </c>
      <c r="H47" s="18">
        <v>26</v>
      </c>
      <c r="I47" s="18">
        <v>28</v>
      </c>
      <c r="J47" s="19">
        <f>SUM(H47:I47)</f>
        <v>54</v>
      </c>
      <c r="K47" s="19"/>
      <c r="L47" s="18">
        <v>8</v>
      </c>
      <c r="M47" s="19"/>
      <c r="N47" s="18">
        <f t="shared" si="3"/>
        <v>62</v>
      </c>
      <c r="O47" s="6" t="s">
        <v>191</v>
      </c>
    </row>
    <row r="48" spans="1:15" ht="21" customHeight="1" x14ac:dyDescent="0.35">
      <c r="A48" s="22" t="s">
        <v>267</v>
      </c>
      <c r="B48" s="8" t="s">
        <v>316</v>
      </c>
      <c r="C48" s="8" t="s">
        <v>25</v>
      </c>
      <c r="D48" s="8">
        <v>9</v>
      </c>
      <c r="E48" s="8" t="s">
        <v>31</v>
      </c>
      <c r="F48" s="6">
        <v>7</v>
      </c>
      <c r="G48" s="6">
        <v>7</v>
      </c>
      <c r="H48" s="6">
        <v>11</v>
      </c>
      <c r="I48" s="6">
        <v>23</v>
      </c>
      <c r="J48" s="7">
        <f t="shared" ref="J48:J58" si="4">SUM(F48:I48)</f>
        <v>48</v>
      </c>
      <c r="K48" s="7"/>
      <c r="L48" s="6">
        <v>8</v>
      </c>
      <c r="M48" s="7"/>
      <c r="N48" s="6">
        <f t="shared" si="3"/>
        <v>56</v>
      </c>
      <c r="O48" s="6" t="s">
        <v>93</v>
      </c>
    </row>
    <row r="49" spans="1:15" ht="18" x14ac:dyDescent="0.35">
      <c r="A49" s="22" t="s">
        <v>271</v>
      </c>
      <c r="B49" s="5" t="s">
        <v>61</v>
      </c>
      <c r="C49" s="5" t="s">
        <v>56</v>
      </c>
      <c r="D49" s="5">
        <v>10</v>
      </c>
      <c r="E49" s="5" t="s">
        <v>31</v>
      </c>
      <c r="F49" s="6">
        <v>10</v>
      </c>
      <c r="G49" s="6">
        <v>10</v>
      </c>
      <c r="H49" s="6">
        <v>37</v>
      </c>
      <c r="I49" s="6">
        <v>39</v>
      </c>
      <c r="J49" s="7">
        <f t="shared" si="4"/>
        <v>96</v>
      </c>
      <c r="K49" s="7" t="s">
        <v>331</v>
      </c>
      <c r="L49" s="6">
        <v>8</v>
      </c>
      <c r="M49" s="7"/>
      <c r="N49" s="6">
        <f t="shared" si="3"/>
        <v>104</v>
      </c>
      <c r="O49" s="6" t="s">
        <v>62</v>
      </c>
    </row>
    <row r="50" spans="1:15" ht="18" x14ac:dyDescent="0.35">
      <c r="A50" s="22" t="s">
        <v>272</v>
      </c>
      <c r="B50" s="5" t="s">
        <v>85</v>
      </c>
      <c r="C50" s="5" t="s">
        <v>76</v>
      </c>
      <c r="D50" s="5">
        <v>10</v>
      </c>
      <c r="E50" s="5" t="s">
        <v>13</v>
      </c>
      <c r="F50" s="6">
        <v>10</v>
      </c>
      <c r="G50" s="6">
        <v>8</v>
      </c>
      <c r="H50" s="6">
        <v>30</v>
      </c>
      <c r="I50" s="6">
        <v>35</v>
      </c>
      <c r="J50" s="7">
        <f t="shared" si="4"/>
        <v>83</v>
      </c>
      <c r="K50" s="7"/>
      <c r="L50" s="6">
        <v>5</v>
      </c>
      <c r="M50" s="7"/>
      <c r="N50" s="6">
        <f t="shared" si="3"/>
        <v>88</v>
      </c>
      <c r="O50" s="6" t="s">
        <v>87</v>
      </c>
    </row>
    <row r="51" spans="1:15" ht="18" x14ac:dyDescent="0.35">
      <c r="A51" s="22" t="s">
        <v>308</v>
      </c>
      <c r="B51" s="5" t="s">
        <v>86</v>
      </c>
      <c r="C51" s="5" t="s">
        <v>76</v>
      </c>
      <c r="D51" s="5">
        <v>10</v>
      </c>
      <c r="E51" s="5" t="s">
        <v>13</v>
      </c>
      <c r="F51" s="6">
        <v>10</v>
      </c>
      <c r="G51" s="6">
        <v>8</v>
      </c>
      <c r="H51" s="6">
        <v>28</v>
      </c>
      <c r="I51" s="6">
        <v>29</v>
      </c>
      <c r="J51" s="7">
        <f t="shared" si="4"/>
        <v>75</v>
      </c>
      <c r="K51" s="7"/>
      <c r="L51" s="6">
        <v>11</v>
      </c>
      <c r="M51" s="7" t="s">
        <v>334</v>
      </c>
      <c r="N51" s="6">
        <f t="shared" si="3"/>
        <v>86</v>
      </c>
      <c r="O51" s="6" t="s">
        <v>88</v>
      </c>
    </row>
    <row r="52" spans="1:15" ht="19.2" customHeight="1" x14ac:dyDescent="0.35">
      <c r="A52" s="22" t="s">
        <v>314</v>
      </c>
      <c r="B52" s="5" t="s">
        <v>190</v>
      </c>
      <c r="C52" s="5" t="s">
        <v>185</v>
      </c>
      <c r="D52" s="5">
        <v>10</v>
      </c>
      <c r="E52" s="5" t="s">
        <v>13</v>
      </c>
      <c r="F52" s="18">
        <v>9</v>
      </c>
      <c r="G52" s="18">
        <v>8</v>
      </c>
      <c r="H52" s="18">
        <v>25</v>
      </c>
      <c r="I52" s="18">
        <v>32</v>
      </c>
      <c r="J52" s="19">
        <f t="shared" si="4"/>
        <v>74</v>
      </c>
      <c r="K52" s="19"/>
      <c r="L52" s="18">
        <v>4</v>
      </c>
      <c r="M52" s="19"/>
      <c r="N52" s="18">
        <f t="shared" si="3"/>
        <v>78</v>
      </c>
      <c r="O52" s="6" t="s">
        <v>187</v>
      </c>
    </row>
    <row r="53" spans="1:15" ht="18" x14ac:dyDescent="0.35">
      <c r="A53" s="52" t="s">
        <v>313</v>
      </c>
      <c r="B53" s="54" t="s">
        <v>164</v>
      </c>
      <c r="C53" s="54" t="s">
        <v>158</v>
      </c>
      <c r="D53" s="54">
        <v>10</v>
      </c>
      <c r="E53" s="54" t="s">
        <v>13</v>
      </c>
      <c r="F53" s="55">
        <v>10</v>
      </c>
      <c r="G53" s="55">
        <v>9</v>
      </c>
      <c r="H53" s="55">
        <v>24</v>
      </c>
      <c r="I53" s="55">
        <v>0</v>
      </c>
      <c r="J53" s="56">
        <f t="shared" si="4"/>
        <v>43</v>
      </c>
      <c r="K53" s="56"/>
      <c r="L53" s="55">
        <v>6</v>
      </c>
      <c r="M53" s="56"/>
      <c r="N53" s="55">
        <f t="shared" si="3"/>
        <v>49</v>
      </c>
      <c r="O53" s="31" t="s">
        <v>166</v>
      </c>
    </row>
    <row r="54" spans="1:15" ht="18" x14ac:dyDescent="0.35">
      <c r="A54" s="52" t="s">
        <v>270</v>
      </c>
      <c r="B54" s="5" t="s">
        <v>18</v>
      </c>
      <c r="C54" s="5" t="s">
        <v>16</v>
      </c>
      <c r="D54" s="5">
        <v>10</v>
      </c>
      <c r="E54" s="5" t="s">
        <v>13</v>
      </c>
      <c r="F54" s="6">
        <v>5</v>
      </c>
      <c r="G54" s="6">
        <v>4</v>
      </c>
      <c r="H54" s="6">
        <v>9</v>
      </c>
      <c r="I54" s="6">
        <v>9</v>
      </c>
      <c r="J54" s="7">
        <f t="shared" si="4"/>
        <v>27</v>
      </c>
      <c r="K54" s="7"/>
      <c r="L54" s="6">
        <v>3</v>
      </c>
      <c r="M54" s="7"/>
      <c r="N54" s="6">
        <f t="shared" si="3"/>
        <v>30</v>
      </c>
      <c r="O54" s="5" t="s">
        <v>17</v>
      </c>
    </row>
    <row r="55" spans="1:15" ht="18" x14ac:dyDescent="0.35">
      <c r="A55" s="48" t="s">
        <v>318</v>
      </c>
      <c r="B55" s="21" t="s">
        <v>35</v>
      </c>
      <c r="C55" s="21" t="s">
        <v>28</v>
      </c>
      <c r="D55" s="21">
        <v>11</v>
      </c>
      <c r="E55" s="21" t="s">
        <v>31</v>
      </c>
      <c r="F55" s="6">
        <v>10</v>
      </c>
      <c r="G55" s="6">
        <v>10</v>
      </c>
      <c r="H55" s="6">
        <v>34</v>
      </c>
      <c r="I55" s="6">
        <v>37</v>
      </c>
      <c r="J55" s="7">
        <f t="shared" si="4"/>
        <v>91</v>
      </c>
      <c r="K55" s="7" t="s">
        <v>331</v>
      </c>
      <c r="L55" s="6">
        <v>6</v>
      </c>
      <c r="M55" s="7"/>
      <c r="N55" s="6">
        <f t="shared" si="3"/>
        <v>97</v>
      </c>
      <c r="O55" s="6" t="s">
        <v>29</v>
      </c>
    </row>
    <row r="56" spans="1:15" ht="18" x14ac:dyDescent="0.35">
      <c r="A56" s="9" t="s">
        <v>319</v>
      </c>
      <c r="B56" s="20" t="s">
        <v>36</v>
      </c>
      <c r="C56" s="21" t="s">
        <v>28</v>
      </c>
      <c r="D56" s="21">
        <v>11</v>
      </c>
      <c r="E56" s="21" t="s">
        <v>31</v>
      </c>
      <c r="F56" s="6">
        <v>9</v>
      </c>
      <c r="G56" s="6">
        <v>10</v>
      </c>
      <c r="H56" s="6">
        <v>37</v>
      </c>
      <c r="I56" s="6">
        <v>31</v>
      </c>
      <c r="J56" s="7">
        <f t="shared" si="4"/>
        <v>87</v>
      </c>
      <c r="K56" s="7"/>
      <c r="L56" s="6">
        <v>6</v>
      </c>
      <c r="M56" s="7"/>
      <c r="N56" s="6">
        <f t="shared" si="3"/>
        <v>93</v>
      </c>
      <c r="O56" s="6" t="s">
        <v>39</v>
      </c>
    </row>
    <row r="57" spans="1:15" ht="22.8" customHeight="1" x14ac:dyDescent="0.35">
      <c r="A57" s="32" t="s">
        <v>320</v>
      </c>
      <c r="B57" s="5" t="s">
        <v>106</v>
      </c>
      <c r="C57" s="5" t="s">
        <v>103</v>
      </c>
      <c r="D57" s="5">
        <v>11</v>
      </c>
      <c r="E57" s="5" t="s">
        <v>31</v>
      </c>
      <c r="F57" s="6">
        <v>6</v>
      </c>
      <c r="G57" s="6">
        <v>6</v>
      </c>
      <c r="H57" s="6">
        <v>24</v>
      </c>
      <c r="I57" s="6">
        <v>23</v>
      </c>
      <c r="J57" s="7">
        <f t="shared" si="4"/>
        <v>59</v>
      </c>
      <c r="K57" s="7"/>
      <c r="L57" s="6">
        <v>4</v>
      </c>
      <c r="M57" s="7"/>
      <c r="N57" s="6">
        <f t="shared" si="3"/>
        <v>63</v>
      </c>
      <c r="O57" s="6" t="s">
        <v>105</v>
      </c>
    </row>
    <row r="58" spans="1:15" ht="20.399999999999999" customHeight="1" x14ac:dyDescent="0.35">
      <c r="A58" s="9" t="s">
        <v>317</v>
      </c>
      <c r="B58" s="5" t="s">
        <v>15</v>
      </c>
      <c r="C58" s="5" t="s">
        <v>16</v>
      </c>
      <c r="D58" s="6">
        <v>11</v>
      </c>
      <c r="E58" s="5" t="s">
        <v>13</v>
      </c>
      <c r="F58" s="6">
        <v>8</v>
      </c>
      <c r="G58" s="6">
        <v>4</v>
      </c>
      <c r="H58" s="6">
        <v>20</v>
      </c>
      <c r="I58" s="6">
        <v>22</v>
      </c>
      <c r="J58" s="7">
        <f t="shared" si="4"/>
        <v>54</v>
      </c>
      <c r="K58" s="7"/>
      <c r="L58" s="6">
        <v>3</v>
      </c>
      <c r="M58" s="7"/>
      <c r="N58" s="6">
        <f t="shared" si="3"/>
        <v>57</v>
      </c>
      <c r="O58" s="5" t="s">
        <v>17</v>
      </c>
    </row>
    <row r="59" spans="1:15" ht="15.6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6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6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6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6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6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</sheetData>
  <sortState ref="A1:O58">
    <sortCondition ref="D1:D58"/>
  </sortState>
  <hyperlinks>
    <hyperlink ref="B26" r:id="rId1" tooltip="Перейти на страницу оценок ученика" display="https://schools.dnevnik.ru/marks.aspx?school=1000000265239&amp;group=1583990395326230296&amp;student=1000014935732&amp;tab=stats"/>
    <hyperlink ref="B56" r:id="rId2" tooltip="Перейти на страницу оценок ученика" display="https://schools.dnevnik.ru/marks.aspx?school=1000000265239&amp;group=1566935896237546603&amp;student=1000014935719&amp;tab=stats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tabSelected="1" zoomScale="60" zoomScaleNormal="60" workbookViewId="0">
      <selection activeCell="B20" sqref="B20"/>
    </sheetView>
  </sheetViews>
  <sheetFormatPr defaultRowHeight="14.4" x14ac:dyDescent="0.3"/>
  <cols>
    <col min="2" max="2" width="45.6640625" customWidth="1"/>
    <col min="3" max="3" width="47.109375" customWidth="1"/>
    <col min="5" max="5" width="9.109375" customWidth="1"/>
    <col min="6" max="6" width="11.109375" customWidth="1"/>
    <col min="7" max="7" width="12.88671875" customWidth="1"/>
    <col min="8" max="8" width="11.33203125" customWidth="1"/>
    <col min="9" max="9" width="13.6640625" customWidth="1"/>
    <col min="10" max="10" width="8" customWidth="1"/>
    <col min="11" max="11" width="15.21875" customWidth="1"/>
    <col min="12" max="12" width="9.109375" customWidth="1"/>
    <col min="13" max="13" width="17.21875" customWidth="1"/>
    <col min="14" max="14" width="13.5546875" customWidth="1"/>
    <col min="15" max="15" width="39" customWidth="1"/>
  </cols>
  <sheetData>
    <row r="1" spans="1:16" ht="18" x14ac:dyDescent="0.35">
      <c r="A1" s="57" t="s">
        <v>329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7</v>
      </c>
      <c r="G1" s="16" t="s">
        <v>6</v>
      </c>
      <c r="H1" s="16" t="s">
        <v>4</v>
      </c>
      <c r="I1" s="16" t="s">
        <v>5</v>
      </c>
      <c r="J1" s="17" t="s">
        <v>8</v>
      </c>
      <c r="K1" s="17"/>
      <c r="L1" s="16" t="s">
        <v>9</v>
      </c>
      <c r="M1" s="17" t="s">
        <v>10</v>
      </c>
      <c r="N1" s="16" t="s">
        <v>14</v>
      </c>
      <c r="O1" s="16" t="s">
        <v>11</v>
      </c>
      <c r="P1" s="1"/>
    </row>
    <row r="2" spans="1:16" ht="15.75" customHeight="1" x14ac:dyDescent="0.35">
      <c r="A2" s="9" t="s">
        <v>195</v>
      </c>
      <c r="B2" s="5" t="s">
        <v>112</v>
      </c>
      <c r="C2" s="5" t="s">
        <v>113</v>
      </c>
      <c r="D2" s="5">
        <v>8</v>
      </c>
      <c r="E2" s="5" t="s">
        <v>49</v>
      </c>
      <c r="F2" s="33">
        <v>10</v>
      </c>
      <c r="G2" s="33">
        <v>3</v>
      </c>
      <c r="H2" s="33">
        <v>38</v>
      </c>
      <c r="I2" s="33">
        <v>35</v>
      </c>
      <c r="J2" s="34">
        <f t="shared" ref="J2:J14" si="0">SUM(F2:I2)</f>
        <v>86</v>
      </c>
      <c r="K2" s="34" t="s">
        <v>331</v>
      </c>
      <c r="L2" s="18">
        <v>7</v>
      </c>
      <c r="M2" s="34"/>
      <c r="N2" s="18">
        <f t="shared" ref="N2:N38" si="1">SUM(J2:M2)</f>
        <v>93</v>
      </c>
      <c r="O2" s="35" t="s">
        <v>115</v>
      </c>
      <c r="P2" s="1"/>
    </row>
    <row r="3" spans="1:16" ht="18" customHeight="1" x14ac:dyDescent="0.35">
      <c r="A3" s="9" t="s">
        <v>197</v>
      </c>
      <c r="B3" s="6" t="s">
        <v>295</v>
      </c>
      <c r="C3" s="6" t="s">
        <v>250</v>
      </c>
      <c r="D3" s="6">
        <v>8</v>
      </c>
      <c r="E3" s="6" t="s">
        <v>19</v>
      </c>
      <c r="F3" s="35">
        <v>8</v>
      </c>
      <c r="G3" s="35">
        <v>4</v>
      </c>
      <c r="H3" s="35">
        <v>23</v>
      </c>
      <c r="I3" s="35">
        <v>22</v>
      </c>
      <c r="J3" s="36">
        <f t="shared" si="0"/>
        <v>57</v>
      </c>
      <c r="K3" s="36"/>
      <c r="L3" s="6">
        <v>3</v>
      </c>
      <c r="M3" s="36"/>
      <c r="N3" s="6">
        <f t="shared" si="1"/>
        <v>60</v>
      </c>
      <c r="O3" s="35" t="s">
        <v>254</v>
      </c>
      <c r="P3" s="1"/>
    </row>
    <row r="4" spans="1:16" ht="18" x14ac:dyDescent="0.35">
      <c r="A4" s="9" t="s">
        <v>196</v>
      </c>
      <c r="B4" s="6" t="s">
        <v>294</v>
      </c>
      <c r="C4" s="6" t="s">
        <v>264</v>
      </c>
      <c r="D4" s="6">
        <v>8</v>
      </c>
      <c r="E4" s="6" t="s">
        <v>19</v>
      </c>
      <c r="F4" s="35">
        <v>10</v>
      </c>
      <c r="G4" s="35">
        <v>5</v>
      </c>
      <c r="H4" s="35">
        <v>23</v>
      </c>
      <c r="I4" s="35">
        <v>16</v>
      </c>
      <c r="J4" s="36">
        <f t="shared" si="0"/>
        <v>54</v>
      </c>
      <c r="K4" s="36"/>
      <c r="L4" s="6">
        <v>6</v>
      </c>
      <c r="M4" s="36"/>
      <c r="N4" s="6">
        <f t="shared" si="1"/>
        <v>60</v>
      </c>
      <c r="O4" s="35" t="s">
        <v>254</v>
      </c>
      <c r="P4" s="1"/>
    </row>
    <row r="5" spans="1:16" ht="18" x14ac:dyDescent="0.35">
      <c r="A5" s="9" t="s">
        <v>205</v>
      </c>
      <c r="B5" s="6" t="s">
        <v>297</v>
      </c>
      <c r="C5" s="6" t="s">
        <v>264</v>
      </c>
      <c r="D5" s="6">
        <v>9</v>
      </c>
      <c r="E5" s="6" t="s">
        <v>19</v>
      </c>
      <c r="F5" s="35">
        <v>10</v>
      </c>
      <c r="G5" s="35">
        <v>4</v>
      </c>
      <c r="H5" s="35">
        <v>37</v>
      </c>
      <c r="I5" s="35">
        <v>38</v>
      </c>
      <c r="J5" s="36">
        <f t="shared" si="0"/>
        <v>89</v>
      </c>
      <c r="K5" s="36" t="s">
        <v>331</v>
      </c>
      <c r="L5" s="6">
        <v>6</v>
      </c>
      <c r="M5" s="36"/>
      <c r="N5" s="6">
        <f t="shared" si="1"/>
        <v>95</v>
      </c>
      <c r="O5" s="35" t="s">
        <v>269</v>
      </c>
      <c r="P5" s="1"/>
    </row>
    <row r="6" spans="1:16" ht="18" x14ac:dyDescent="0.35">
      <c r="A6" s="9" t="s">
        <v>204</v>
      </c>
      <c r="B6" s="6" t="s">
        <v>296</v>
      </c>
      <c r="C6" s="6" t="s">
        <v>264</v>
      </c>
      <c r="D6" s="6">
        <v>9</v>
      </c>
      <c r="E6" s="6" t="s">
        <v>19</v>
      </c>
      <c r="F6" s="35">
        <v>8</v>
      </c>
      <c r="G6" s="35">
        <v>4</v>
      </c>
      <c r="H6" s="35">
        <v>34</v>
      </c>
      <c r="I6" s="35">
        <v>36</v>
      </c>
      <c r="J6" s="36">
        <f t="shared" si="0"/>
        <v>82</v>
      </c>
      <c r="K6" s="36" t="s">
        <v>334</v>
      </c>
      <c r="L6" s="6">
        <v>5</v>
      </c>
      <c r="M6" s="36"/>
      <c r="N6" s="6">
        <f t="shared" si="1"/>
        <v>87</v>
      </c>
      <c r="O6" s="35" t="s">
        <v>269</v>
      </c>
      <c r="P6" s="1"/>
    </row>
    <row r="7" spans="1:16" ht="18" x14ac:dyDescent="0.35">
      <c r="A7" s="9" t="s">
        <v>208</v>
      </c>
      <c r="B7" s="6" t="s">
        <v>299</v>
      </c>
      <c r="C7" s="6" t="s">
        <v>264</v>
      </c>
      <c r="D7" s="6">
        <v>9</v>
      </c>
      <c r="E7" s="6" t="s">
        <v>19</v>
      </c>
      <c r="F7" s="35">
        <v>9</v>
      </c>
      <c r="G7" s="35">
        <v>4</v>
      </c>
      <c r="H7" s="35">
        <v>37</v>
      </c>
      <c r="I7" s="35">
        <v>31</v>
      </c>
      <c r="J7" s="37">
        <f t="shared" si="0"/>
        <v>81</v>
      </c>
      <c r="K7" s="37" t="s">
        <v>334</v>
      </c>
      <c r="L7" s="6">
        <v>11</v>
      </c>
      <c r="M7" s="36" t="s">
        <v>334</v>
      </c>
      <c r="N7" s="6">
        <f t="shared" si="1"/>
        <v>92</v>
      </c>
      <c r="O7" s="35" t="s">
        <v>275</v>
      </c>
      <c r="P7" s="1"/>
    </row>
    <row r="8" spans="1:16" ht="22.2" customHeight="1" x14ac:dyDescent="0.35">
      <c r="A8" s="9" t="s">
        <v>198</v>
      </c>
      <c r="B8" s="5" t="s">
        <v>96</v>
      </c>
      <c r="C8" s="5" t="s">
        <v>95</v>
      </c>
      <c r="D8" s="5">
        <v>9</v>
      </c>
      <c r="E8" s="5" t="s">
        <v>19</v>
      </c>
      <c r="F8" s="33">
        <v>9</v>
      </c>
      <c r="G8" s="33">
        <v>3</v>
      </c>
      <c r="H8" s="33">
        <v>35</v>
      </c>
      <c r="I8" s="33">
        <v>28</v>
      </c>
      <c r="J8" s="34">
        <f t="shared" si="0"/>
        <v>75</v>
      </c>
      <c r="K8" s="34"/>
      <c r="L8" s="18">
        <v>6</v>
      </c>
      <c r="M8" s="34"/>
      <c r="N8" s="18">
        <f t="shared" si="1"/>
        <v>81</v>
      </c>
      <c r="O8" s="35" t="s">
        <v>99</v>
      </c>
      <c r="P8" s="1"/>
    </row>
    <row r="9" spans="1:16" ht="15.75" customHeight="1" x14ac:dyDescent="0.35">
      <c r="A9" s="9" t="s">
        <v>199</v>
      </c>
      <c r="B9" s="5" t="s">
        <v>97</v>
      </c>
      <c r="C9" s="5" t="s">
        <v>95</v>
      </c>
      <c r="D9" s="5">
        <v>9</v>
      </c>
      <c r="E9" s="5" t="s">
        <v>19</v>
      </c>
      <c r="F9" s="33">
        <v>7</v>
      </c>
      <c r="G9" s="33">
        <v>3</v>
      </c>
      <c r="H9" s="33">
        <v>32</v>
      </c>
      <c r="I9" s="33">
        <v>32</v>
      </c>
      <c r="J9" s="34">
        <f t="shared" si="0"/>
        <v>74</v>
      </c>
      <c r="K9" s="34"/>
      <c r="L9" s="18">
        <v>4</v>
      </c>
      <c r="M9" s="34"/>
      <c r="N9" s="18">
        <f t="shared" si="1"/>
        <v>78</v>
      </c>
      <c r="O9" s="35" t="s">
        <v>99</v>
      </c>
      <c r="P9" s="1"/>
    </row>
    <row r="10" spans="1:16" ht="15.75" customHeight="1" x14ac:dyDescent="0.35">
      <c r="A10" s="9" t="s">
        <v>201</v>
      </c>
      <c r="B10" s="5" t="s">
        <v>182</v>
      </c>
      <c r="C10" s="5" t="s">
        <v>175</v>
      </c>
      <c r="D10" s="5">
        <v>9</v>
      </c>
      <c r="E10" s="5" t="s">
        <v>19</v>
      </c>
      <c r="F10" s="33">
        <v>9</v>
      </c>
      <c r="G10" s="33">
        <v>3</v>
      </c>
      <c r="H10" s="33">
        <v>34</v>
      </c>
      <c r="I10" s="33">
        <v>28</v>
      </c>
      <c r="J10" s="34">
        <f t="shared" si="0"/>
        <v>74</v>
      </c>
      <c r="K10" s="34"/>
      <c r="L10" s="18">
        <v>9</v>
      </c>
      <c r="M10" s="34"/>
      <c r="N10" s="18">
        <f t="shared" si="1"/>
        <v>83</v>
      </c>
      <c r="O10" s="35" t="s">
        <v>183</v>
      </c>
      <c r="P10" s="1"/>
    </row>
    <row r="11" spans="1:16" ht="18" x14ac:dyDescent="0.35">
      <c r="A11" s="9" t="s">
        <v>203</v>
      </c>
      <c r="B11" s="6" t="s">
        <v>273</v>
      </c>
      <c r="C11" s="6" t="s">
        <v>264</v>
      </c>
      <c r="D11" s="6">
        <v>9</v>
      </c>
      <c r="E11" s="6" t="s">
        <v>19</v>
      </c>
      <c r="F11" s="35">
        <v>7</v>
      </c>
      <c r="G11" s="35">
        <v>3</v>
      </c>
      <c r="H11" s="35">
        <v>32</v>
      </c>
      <c r="I11" s="35">
        <v>31</v>
      </c>
      <c r="J11" s="36">
        <f t="shared" si="0"/>
        <v>73</v>
      </c>
      <c r="K11" s="36"/>
      <c r="L11" s="6">
        <v>9</v>
      </c>
      <c r="M11" s="36"/>
      <c r="N11" s="6">
        <f t="shared" si="1"/>
        <v>82</v>
      </c>
      <c r="O11" s="35" t="s">
        <v>269</v>
      </c>
      <c r="P11" s="1"/>
    </row>
    <row r="12" spans="1:16" ht="18" x14ac:dyDescent="0.35">
      <c r="A12" s="9" t="s">
        <v>206</v>
      </c>
      <c r="B12" s="6" t="s">
        <v>274</v>
      </c>
      <c r="C12" s="6" t="s">
        <v>264</v>
      </c>
      <c r="D12" s="6">
        <v>9</v>
      </c>
      <c r="E12" s="6" t="s">
        <v>19</v>
      </c>
      <c r="F12" s="35">
        <v>8</v>
      </c>
      <c r="G12" s="35">
        <v>3</v>
      </c>
      <c r="H12" s="35">
        <v>27</v>
      </c>
      <c r="I12" s="35">
        <v>29</v>
      </c>
      <c r="J12" s="36">
        <f t="shared" si="0"/>
        <v>67</v>
      </c>
      <c r="K12" s="36"/>
      <c r="L12" s="6">
        <v>7</v>
      </c>
      <c r="M12" s="36"/>
      <c r="N12" s="6">
        <f t="shared" si="1"/>
        <v>74</v>
      </c>
      <c r="O12" s="35" t="s">
        <v>275</v>
      </c>
      <c r="P12" s="1"/>
    </row>
    <row r="13" spans="1:16" ht="18" x14ac:dyDescent="0.35">
      <c r="A13" s="9" t="s">
        <v>207</v>
      </c>
      <c r="B13" s="6" t="s">
        <v>298</v>
      </c>
      <c r="C13" s="6" t="s">
        <v>264</v>
      </c>
      <c r="D13" s="6">
        <v>9</v>
      </c>
      <c r="E13" s="6" t="s">
        <v>19</v>
      </c>
      <c r="F13" s="35">
        <v>9</v>
      </c>
      <c r="G13" s="35">
        <v>1</v>
      </c>
      <c r="H13" s="35">
        <v>31</v>
      </c>
      <c r="I13" s="35">
        <v>21</v>
      </c>
      <c r="J13" s="36">
        <f t="shared" si="0"/>
        <v>62</v>
      </c>
      <c r="K13" s="36"/>
      <c r="L13" s="6">
        <v>11</v>
      </c>
      <c r="M13" s="36" t="s">
        <v>334</v>
      </c>
      <c r="N13" s="6">
        <f t="shared" si="1"/>
        <v>73</v>
      </c>
      <c r="O13" s="35" t="s">
        <v>275</v>
      </c>
      <c r="P13" s="1"/>
    </row>
    <row r="14" spans="1:16" ht="18" x14ac:dyDescent="0.35">
      <c r="A14" s="9" t="s">
        <v>202</v>
      </c>
      <c r="B14" s="5" t="s">
        <v>192</v>
      </c>
      <c r="C14" s="5" t="s">
        <v>185</v>
      </c>
      <c r="D14" s="5">
        <v>9</v>
      </c>
      <c r="E14" s="5" t="s">
        <v>19</v>
      </c>
      <c r="F14" s="33">
        <v>3</v>
      </c>
      <c r="G14" s="33">
        <v>1</v>
      </c>
      <c r="H14" s="33">
        <v>24</v>
      </c>
      <c r="I14" s="33">
        <v>18</v>
      </c>
      <c r="J14" s="34">
        <f t="shared" si="0"/>
        <v>46</v>
      </c>
      <c r="K14" s="34"/>
      <c r="L14" s="18">
        <v>3</v>
      </c>
      <c r="M14" s="34"/>
      <c r="N14" s="18">
        <f t="shared" si="1"/>
        <v>49</v>
      </c>
      <c r="O14" s="35" t="s">
        <v>191</v>
      </c>
      <c r="P14" s="1"/>
    </row>
    <row r="15" spans="1:16" ht="18" x14ac:dyDescent="0.35">
      <c r="A15" s="9" t="s">
        <v>200</v>
      </c>
      <c r="B15" s="5" t="s">
        <v>98</v>
      </c>
      <c r="C15" s="5" t="s">
        <v>95</v>
      </c>
      <c r="D15" s="5">
        <v>9</v>
      </c>
      <c r="E15" s="5" t="s">
        <v>19</v>
      </c>
      <c r="F15" s="33">
        <v>9</v>
      </c>
      <c r="G15" s="33">
        <v>3</v>
      </c>
      <c r="H15" s="33">
        <v>34</v>
      </c>
      <c r="I15" s="33"/>
      <c r="J15" s="34">
        <v>30</v>
      </c>
      <c r="K15" s="34"/>
      <c r="L15" s="18">
        <v>7</v>
      </c>
      <c r="M15" s="34"/>
      <c r="N15" s="18">
        <f t="shared" si="1"/>
        <v>37</v>
      </c>
      <c r="O15" s="35" t="s">
        <v>99</v>
      </c>
      <c r="P15" s="1"/>
    </row>
    <row r="16" spans="1:16" ht="18" x14ac:dyDescent="0.35">
      <c r="A16" s="9" t="s">
        <v>209</v>
      </c>
      <c r="B16" s="5" t="s">
        <v>48</v>
      </c>
      <c r="C16" s="5" t="s">
        <v>40</v>
      </c>
      <c r="D16" s="5">
        <v>10</v>
      </c>
      <c r="E16" s="5" t="s">
        <v>49</v>
      </c>
      <c r="F16" s="33">
        <v>10</v>
      </c>
      <c r="G16" s="33">
        <v>5</v>
      </c>
      <c r="H16" s="33">
        <v>38</v>
      </c>
      <c r="I16" s="33">
        <v>37</v>
      </c>
      <c r="J16" s="34">
        <f t="shared" ref="J16:J38" si="2">SUM(F16:I16)</f>
        <v>90</v>
      </c>
      <c r="K16" s="34" t="s">
        <v>331</v>
      </c>
      <c r="L16" s="18">
        <v>11</v>
      </c>
      <c r="M16" s="34" t="s">
        <v>334</v>
      </c>
      <c r="N16" s="18">
        <f t="shared" si="1"/>
        <v>101</v>
      </c>
      <c r="O16" s="35" t="s">
        <v>50</v>
      </c>
      <c r="P16" s="1"/>
    </row>
    <row r="17" spans="1:16" ht="18" x14ac:dyDescent="0.35">
      <c r="A17" s="9" t="s">
        <v>215</v>
      </c>
      <c r="B17" s="5" t="s">
        <v>116</v>
      </c>
      <c r="C17" s="5" t="s">
        <v>113</v>
      </c>
      <c r="D17" s="5">
        <v>10</v>
      </c>
      <c r="E17" s="5" t="s">
        <v>49</v>
      </c>
      <c r="F17" s="33">
        <v>10</v>
      </c>
      <c r="G17" s="33">
        <v>4</v>
      </c>
      <c r="H17" s="33">
        <v>40</v>
      </c>
      <c r="I17" s="33">
        <v>34</v>
      </c>
      <c r="J17" s="34">
        <f t="shared" si="2"/>
        <v>88</v>
      </c>
      <c r="K17" s="34" t="s">
        <v>334</v>
      </c>
      <c r="L17" s="18">
        <v>7</v>
      </c>
      <c r="M17" s="34"/>
      <c r="N17" s="18">
        <f t="shared" si="1"/>
        <v>95</v>
      </c>
      <c r="O17" s="35" t="s">
        <v>117</v>
      </c>
      <c r="P17" s="1"/>
    </row>
    <row r="18" spans="1:16" ht="18" x14ac:dyDescent="0.35">
      <c r="A18" s="9" t="s">
        <v>213</v>
      </c>
      <c r="B18" s="6" t="s">
        <v>104</v>
      </c>
      <c r="C18" s="5" t="s">
        <v>103</v>
      </c>
      <c r="D18" s="5">
        <v>10</v>
      </c>
      <c r="E18" s="5" t="s">
        <v>49</v>
      </c>
      <c r="F18" s="33">
        <v>10</v>
      </c>
      <c r="G18" s="33">
        <v>4</v>
      </c>
      <c r="H18" s="33">
        <v>37</v>
      </c>
      <c r="I18" s="33">
        <v>36</v>
      </c>
      <c r="J18" s="34">
        <f t="shared" si="2"/>
        <v>87</v>
      </c>
      <c r="K18" s="34" t="s">
        <v>334</v>
      </c>
      <c r="L18" s="18">
        <v>6</v>
      </c>
      <c r="M18" s="34"/>
      <c r="N18" s="18">
        <f t="shared" si="1"/>
        <v>93</v>
      </c>
      <c r="O18" s="35" t="s">
        <v>105</v>
      </c>
      <c r="P18" s="1"/>
    </row>
    <row r="19" spans="1:16" ht="20.399999999999999" customHeight="1" x14ac:dyDescent="0.35">
      <c r="A19" s="9" t="s">
        <v>211</v>
      </c>
      <c r="B19" s="44" t="s">
        <v>89</v>
      </c>
      <c r="C19" s="43" t="s">
        <v>90</v>
      </c>
      <c r="D19" s="43">
        <v>10</v>
      </c>
      <c r="E19" s="6" t="s">
        <v>19</v>
      </c>
      <c r="F19" s="33">
        <v>9</v>
      </c>
      <c r="G19" s="33">
        <v>4</v>
      </c>
      <c r="H19" s="33">
        <v>39</v>
      </c>
      <c r="I19" s="33">
        <v>34</v>
      </c>
      <c r="J19" s="34">
        <f t="shared" si="2"/>
        <v>86</v>
      </c>
      <c r="K19" s="34" t="s">
        <v>334</v>
      </c>
      <c r="L19" s="18">
        <v>11</v>
      </c>
      <c r="M19" s="34" t="s">
        <v>334</v>
      </c>
      <c r="N19" s="18">
        <f t="shared" si="1"/>
        <v>97</v>
      </c>
      <c r="O19" s="38" t="s">
        <v>91</v>
      </c>
      <c r="P19" s="1"/>
    </row>
    <row r="20" spans="1:16" ht="18" x14ac:dyDescent="0.35">
      <c r="A20" s="9" t="s">
        <v>224</v>
      </c>
      <c r="B20" s="6" t="s">
        <v>300</v>
      </c>
      <c r="C20" s="6" t="s">
        <v>264</v>
      </c>
      <c r="D20" s="6">
        <v>10</v>
      </c>
      <c r="E20" s="6" t="s">
        <v>19</v>
      </c>
      <c r="F20" s="35">
        <v>4</v>
      </c>
      <c r="G20" s="35">
        <v>8</v>
      </c>
      <c r="H20" s="35">
        <v>38</v>
      </c>
      <c r="I20" s="35">
        <v>34</v>
      </c>
      <c r="J20" s="36">
        <f t="shared" si="2"/>
        <v>84</v>
      </c>
      <c r="K20" s="36" t="s">
        <v>334</v>
      </c>
      <c r="L20" s="6">
        <v>11</v>
      </c>
      <c r="M20" s="36"/>
      <c r="N20" s="6">
        <f t="shared" si="1"/>
        <v>95</v>
      </c>
      <c r="O20" s="35" t="s">
        <v>276</v>
      </c>
      <c r="P20" s="1"/>
    </row>
    <row r="21" spans="1:16" ht="18" x14ac:dyDescent="0.35">
      <c r="A21" s="9" t="s">
        <v>218</v>
      </c>
      <c r="B21" s="10" t="s">
        <v>167</v>
      </c>
      <c r="C21" s="10" t="s">
        <v>158</v>
      </c>
      <c r="D21" s="10">
        <v>10</v>
      </c>
      <c r="E21" s="10" t="s">
        <v>19</v>
      </c>
      <c r="F21" s="33">
        <v>10</v>
      </c>
      <c r="G21" s="33">
        <v>3</v>
      </c>
      <c r="H21" s="33">
        <v>38</v>
      </c>
      <c r="I21" s="33">
        <v>32</v>
      </c>
      <c r="J21" s="34">
        <f t="shared" si="2"/>
        <v>83</v>
      </c>
      <c r="K21" s="34" t="s">
        <v>334</v>
      </c>
      <c r="L21" s="18">
        <v>5</v>
      </c>
      <c r="M21" s="34"/>
      <c r="N21" s="18">
        <f t="shared" si="1"/>
        <v>88</v>
      </c>
      <c r="O21" s="35" t="s">
        <v>166</v>
      </c>
      <c r="P21" s="1"/>
    </row>
    <row r="22" spans="1:16" ht="18" x14ac:dyDescent="0.35">
      <c r="A22" s="9" t="s">
        <v>227</v>
      </c>
      <c r="B22" s="6" t="s">
        <v>322</v>
      </c>
      <c r="C22" s="6" t="s">
        <v>264</v>
      </c>
      <c r="D22" s="6">
        <v>10</v>
      </c>
      <c r="E22" s="6" t="s">
        <v>19</v>
      </c>
      <c r="F22" s="35">
        <v>10</v>
      </c>
      <c r="G22" s="35">
        <v>3</v>
      </c>
      <c r="H22" s="35">
        <v>33</v>
      </c>
      <c r="I22" s="35">
        <v>36</v>
      </c>
      <c r="J22" s="36">
        <f t="shared" si="2"/>
        <v>82</v>
      </c>
      <c r="K22" s="36"/>
      <c r="L22" s="6">
        <v>6</v>
      </c>
      <c r="M22" s="36"/>
      <c r="N22" s="6">
        <f t="shared" si="1"/>
        <v>88</v>
      </c>
      <c r="O22" s="35" t="s">
        <v>277</v>
      </c>
      <c r="P22" s="1"/>
    </row>
    <row r="23" spans="1:16" ht="18" x14ac:dyDescent="0.35">
      <c r="A23" s="9" t="s">
        <v>225</v>
      </c>
      <c r="B23" s="6" t="s">
        <v>301</v>
      </c>
      <c r="C23" s="6" t="s">
        <v>250</v>
      </c>
      <c r="D23" s="6">
        <v>10</v>
      </c>
      <c r="E23" s="6" t="s">
        <v>19</v>
      </c>
      <c r="F23" s="35">
        <v>8</v>
      </c>
      <c r="G23" s="35">
        <v>5</v>
      </c>
      <c r="H23" s="35">
        <v>35</v>
      </c>
      <c r="I23" s="35">
        <v>32</v>
      </c>
      <c r="J23" s="36">
        <f t="shared" si="2"/>
        <v>80</v>
      </c>
      <c r="K23" s="36"/>
      <c r="L23" s="6">
        <v>5</v>
      </c>
      <c r="M23" s="36"/>
      <c r="N23" s="6">
        <f t="shared" si="1"/>
        <v>85</v>
      </c>
      <c r="O23" s="35" t="s">
        <v>277</v>
      </c>
      <c r="P23" s="1"/>
    </row>
    <row r="24" spans="1:16" ht="16.8" customHeight="1" x14ac:dyDescent="0.35">
      <c r="A24" s="9" t="s">
        <v>221</v>
      </c>
      <c r="B24" s="8" t="s">
        <v>247</v>
      </c>
      <c r="C24" s="8" t="s">
        <v>243</v>
      </c>
      <c r="D24" s="8">
        <v>10</v>
      </c>
      <c r="E24" s="8" t="s">
        <v>19</v>
      </c>
      <c r="F24" s="33">
        <v>8</v>
      </c>
      <c r="G24" s="33">
        <v>5</v>
      </c>
      <c r="H24" s="33">
        <v>36</v>
      </c>
      <c r="I24" s="33">
        <v>29</v>
      </c>
      <c r="J24" s="34">
        <f t="shared" si="2"/>
        <v>78</v>
      </c>
      <c r="K24" s="34"/>
      <c r="L24" s="18">
        <v>7</v>
      </c>
      <c r="M24" s="34"/>
      <c r="N24" s="18">
        <f t="shared" si="1"/>
        <v>85</v>
      </c>
      <c r="O24" s="35" t="s">
        <v>248</v>
      </c>
      <c r="P24" s="1"/>
    </row>
    <row r="25" spans="1:16" ht="18" x14ac:dyDescent="0.35">
      <c r="A25" s="9" t="s">
        <v>219</v>
      </c>
      <c r="B25" s="5" t="s">
        <v>278</v>
      </c>
      <c r="C25" s="5" t="s">
        <v>175</v>
      </c>
      <c r="D25" s="5">
        <v>10</v>
      </c>
      <c r="E25" s="5" t="s">
        <v>19</v>
      </c>
      <c r="F25" s="33">
        <v>8</v>
      </c>
      <c r="G25" s="33">
        <v>2</v>
      </c>
      <c r="H25" s="33">
        <v>33</v>
      </c>
      <c r="I25" s="33">
        <v>34</v>
      </c>
      <c r="J25" s="34">
        <f t="shared" si="2"/>
        <v>77</v>
      </c>
      <c r="K25" s="34"/>
      <c r="L25" s="18">
        <v>12</v>
      </c>
      <c r="M25" s="34" t="s">
        <v>331</v>
      </c>
      <c r="N25" s="18">
        <f t="shared" si="1"/>
        <v>89</v>
      </c>
      <c r="O25" s="35" t="s">
        <v>183</v>
      </c>
      <c r="P25" s="1"/>
    </row>
    <row r="26" spans="1:16" ht="18" x14ac:dyDescent="0.35">
      <c r="A26" s="9" t="s">
        <v>226</v>
      </c>
      <c r="B26" s="6" t="s">
        <v>302</v>
      </c>
      <c r="C26" s="6" t="s">
        <v>264</v>
      </c>
      <c r="D26" s="6">
        <v>10</v>
      </c>
      <c r="E26" s="6" t="s">
        <v>19</v>
      </c>
      <c r="F26" s="35">
        <v>9</v>
      </c>
      <c r="G26" s="35">
        <v>4</v>
      </c>
      <c r="H26" s="35">
        <v>33</v>
      </c>
      <c r="I26" s="35">
        <v>30</v>
      </c>
      <c r="J26" s="36">
        <f t="shared" si="2"/>
        <v>76</v>
      </c>
      <c r="K26" s="36"/>
      <c r="L26" s="6">
        <v>8</v>
      </c>
      <c r="M26" s="36"/>
      <c r="N26" s="6">
        <f t="shared" si="1"/>
        <v>84</v>
      </c>
      <c r="O26" s="35" t="s">
        <v>277</v>
      </c>
      <c r="P26" s="1"/>
    </row>
    <row r="27" spans="1:16" ht="18" x14ac:dyDescent="0.35">
      <c r="A27" s="9" t="s">
        <v>223</v>
      </c>
      <c r="B27" s="8" t="s">
        <v>262</v>
      </c>
      <c r="C27" s="8" t="s">
        <v>259</v>
      </c>
      <c r="D27" s="8">
        <v>10</v>
      </c>
      <c r="E27" s="8" t="s">
        <v>49</v>
      </c>
      <c r="F27" s="33">
        <v>8</v>
      </c>
      <c r="G27" s="33">
        <v>2</v>
      </c>
      <c r="H27" s="33">
        <v>31</v>
      </c>
      <c r="I27" s="33">
        <v>33</v>
      </c>
      <c r="J27" s="34">
        <f t="shared" si="2"/>
        <v>74</v>
      </c>
      <c r="K27" s="34"/>
      <c r="L27" s="18">
        <v>7</v>
      </c>
      <c r="M27" s="34"/>
      <c r="N27" s="18">
        <f t="shared" si="1"/>
        <v>81</v>
      </c>
      <c r="O27" s="35" t="s">
        <v>263</v>
      </c>
      <c r="P27" s="1"/>
    </row>
    <row r="28" spans="1:16" ht="18" x14ac:dyDescent="0.35">
      <c r="A28" s="9" t="s">
        <v>222</v>
      </c>
      <c r="B28" s="8" t="s">
        <v>261</v>
      </c>
      <c r="C28" s="8" t="s">
        <v>259</v>
      </c>
      <c r="D28" s="8">
        <v>10</v>
      </c>
      <c r="E28" s="8" t="s">
        <v>49</v>
      </c>
      <c r="F28" s="33">
        <v>8</v>
      </c>
      <c r="G28" s="33">
        <v>1</v>
      </c>
      <c r="H28" s="33">
        <v>32</v>
      </c>
      <c r="I28" s="33">
        <v>30</v>
      </c>
      <c r="J28" s="34">
        <f t="shared" si="2"/>
        <v>71</v>
      </c>
      <c r="K28" s="34"/>
      <c r="L28" s="18">
        <v>8</v>
      </c>
      <c r="M28" s="34"/>
      <c r="N28" s="18">
        <f t="shared" si="1"/>
        <v>79</v>
      </c>
      <c r="O28" s="35" t="s">
        <v>263</v>
      </c>
      <c r="P28" s="1"/>
    </row>
    <row r="29" spans="1:16" ht="18" x14ac:dyDescent="0.35">
      <c r="A29" s="9" t="s">
        <v>212</v>
      </c>
      <c r="B29" s="5" t="s">
        <v>94</v>
      </c>
      <c r="C29" s="5" t="s">
        <v>95</v>
      </c>
      <c r="D29" s="5">
        <v>10</v>
      </c>
      <c r="E29" s="5" t="s">
        <v>19</v>
      </c>
      <c r="F29" s="33">
        <v>6</v>
      </c>
      <c r="G29" s="33">
        <v>2</v>
      </c>
      <c r="H29" s="33">
        <v>34</v>
      </c>
      <c r="I29" s="33">
        <v>28</v>
      </c>
      <c r="J29" s="34">
        <f t="shared" si="2"/>
        <v>70</v>
      </c>
      <c r="K29" s="34"/>
      <c r="L29" s="18">
        <v>6</v>
      </c>
      <c r="M29" s="34"/>
      <c r="N29" s="18">
        <f t="shared" si="1"/>
        <v>76</v>
      </c>
      <c r="O29" s="35" t="s">
        <v>99</v>
      </c>
      <c r="P29" s="1"/>
    </row>
    <row r="30" spans="1:16" ht="18" x14ac:dyDescent="0.35">
      <c r="A30" s="9" t="s">
        <v>216</v>
      </c>
      <c r="B30" s="5" t="s">
        <v>145</v>
      </c>
      <c r="C30" s="5" t="s">
        <v>142</v>
      </c>
      <c r="D30" s="5">
        <v>10</v>
      </c>
      <c r="E30" s="5" t="s">
        <v>19</v>
      </c>
      <c r="F30" s="33">
        <v>8</v>
      </c>
      <c r="G30" s="33">
        <v>3</v>
      </c>
      <c r="H30" s="33">
        <v>33</v>
      </c>
      <c r="I30" s="33">
        <v>26</v>
      </c>
      <c r="J30" s="34">
        <f t="shared" si="2"/>
        <v>70</v>
      </c>
      <c r="K30" s="34"/>
      <c r="L30" s="18">
        <v>5</v>
      </c>
      <c r="M30" s="34"/>
      <c r="N30" s="18">
        <f t="shared" si="1"/>
        <v>75</v>
      </c>
      <c r="O30" s="35" t="s">
        <v>144</v>
      </c>
      <c r="P30" s="1"/>
    </row>
    <row r="31" spans="1:16" ht="18" x14ac:dyDescent="0.35">
      <c r="A31" s="9" t="s">
        <v>217</v>
      </c>
      <c r="B31" s="5" t="s">
        <v>146</v>
      </c>
      <c r="C31" s="5" t="s">
        <v>142</v>
      </c>
      <c r="D31" s="5">
        <v>10</v>
      </c>
      <c r="E31" s="5" t="s">
        <v>19</v>
      </c>
      <c r="F31" s="33">
        <v>6</v>
      </c>
      <c r="G31" s="33">
        <v>2</v>
      </c>
      <c r="H31" s="33">
        <v>25</v>
      </c>
      <c r="I31" s="33">
        <v>14</v>
      </c>
      <c r="J31" s="34">
        <f t="shared" si="2"/>
        <v>47</v>
      </c>
      <c r="K31" s="34"/>
      <c r="L31" s="18">
        <v>5</v>
      </c>
      <c r="M31" s="34"/>
      <c r="N31" s="18">
        <f t="shared" si="1"/>
        <v>52</v>
      </c>
      <c r="O31" s="35" t="s">
        <v>144</v>
      </c>
      <c r="P31" s="1"/>
    </row>
    <row r="32" spans="1:16" ht="18" x14ac:dyDescent="0.35">
      <c r="A32" s="9" t="s">
        <v>220</v>
      </c>
      <c r="B32" s="5" t="s">
        <v>193</v>
      </c>
      <c r="C32" s="5" t="s">
        <v>185</v>
      </c>
      <c r="D32" s="5">
        <v>10</v>
      </c>
      <c r="E32" s="5" t="s">
        <v>19</v>
      </c>
      <c r="F32" s="33">
        <v>6</v>
      </c>
      <c r="G32" s="33">
        <v>2</v>
      </c>
      <c r="H32" s="33">
        <v>20</v>
      </c>
      <c r="I32" s="33">
        <v>16</v>
      </c>
      <c r="J32" s="34">
        <f t="shared" si="2"/>
        <v>44</v>
      </c>
      <c r="K32" s="34"/>
      <c r="L32" s="18">
        <v>4</v>
      </c>
      <c r="M32" s="34"/>
      <c r="N32" s="18">
        <f t="shared" si="1"/>
        <v>48</v>
      </c>
      <c r="O32" s="35" t="s">
        <v>187</v>
      </c>
      <c r="P32" s="1"/>
    </row>
    <row r="33" spans="1:16" ht="18" x14ac:dyDescent="0.35">
      <c r="A33" s="9" t="s">
        <v>229</v>
      </c>
      <c r="B33" s="5" t="s">
        <v>114</v>
      </c>
      <c r="C33" s="5" t="s">
        <v>113</v>
      </c>
      <c r="D33" s="5">
        <v>11</v>
      </c>
      <c r="E33" s="5" t="s">
        <v>49</v>
      </c>
      <c r="F33" s="33">
        <v>9</v>
      </c>
      <c r="G33" s="33">
        <v>5</v>
      </c>
      <c r="H33" s="33">
        <v>38</v>
      </c>
      <c r="I33" s="33">
        <v>31</v>
      </c>
      <c r="J33" s="34">
        <f t="shared" si="2"/>
        <v>83</v>
      </c>
      <c r="K33" s="34" t="s">
        <v>334</v>
      </c>
      <c r="L33" s="18">
        <v>7</v>
      </c>
      <c r="M33" s="34"/>
      <c r="N33" s="18">
        <f t="shared" si="1"/>
        <v>90</v>
      </c>
      <c r="O33" s="35" t="s">
        <v>115</v>
      </c>
      <c r="P33" s="1"/>
    </row>
    <row r="34" spans="1:16" ht="18" x14ac:dyDescent="0.35">
      <c r="A34" s="9" t="s">
        <v>234</v>
      </c>
      <c r="B34" s="6" t="s">
        <v>304</v>
      </c>
      <c r="C34" s="6" t="s">
        <v>264</v>
      </c>
      <c r="D34" s="6">
        <v>11</v>
      </c>
      <c r="E34" s="6" t="s">
        <v>19</v>
      </c>
      <c r="F34" s="35">
        <v>10</v>
      </c>
      <c r="G34" s="35">
        <v>4</v>
      </c>
      <c r="H34" s="35">
        <v>29</v>
      </c>
      <c r="I34" s="35">
        <v>29</v>
      </c>
      <c r="J34" s="36">
        <f t="shared" si="2"/>
        <v>72</v>
      </c>
      <c r="K34" s="36"/>
      <c r="L34" s="6">
        <v>6</v>
      </c>
      <c r="M34" s="36"/>
      <c r="N34" s="6">
        <f t="shared" si="1"/>
        <v>78</v>
      </c>
      <c r="O34" s="35" t="s">
        <v>276</v>
      </c>
      <c r="P34" s="1"/>
    </row>
    <row r="35" spans="1:16" ht="16.2" customHeight="1" x14ac:dyDescent="0.35">
      <c r="A35" s="9" t="s">
        <v>231</v>
      </c>
      <c r="B35" s="5" t="s">
        <v>194</v>
      </c>
      <c r="C35" s="5" t="s">
        <v>185</v>
      </c>
      <c r="D35" s="5">
        <v>11</v>
      </c>
      <c r="E35" s="5" t="s">
        <v>19</v>
      </c>
      <c r="F35" s="33">
        <v>9</v>
      </c>
      <c r="G35" s="33">
        <v>2</v>
      </c>
      <c r="H35" s="33">
        <v>22</v>
      </c>
      <c r="I35" s="33">
        <v>30</v>
      </c>
      <c r="J35" s="34">
        <f t="shared" si="2"/>
        <v>63</v>
      </c>
      <c r="K35" s="34"/>
      <c r="L35" s="18">
        <v>7</v>
      </c>
      <c r="M35" s="34"/>
      <c r="N35" s="18">
        <f t="shared" si="1"/>
        <v>70</v>
      </c>
      <c r="O35" s="35" t="s">
        <v>187</v>
      </c>
      <c r="P35" s="1"/>
    </row>
    <row r="36" spans="1:16" ht="18" x14ac:dyDescent="0.35">
      <c r="A36" s="9" t="s">
        <v>233</v>
      </c>
      <c r="B36" s="8" t="s">
        <v>260</v>
      </c>
      <c r="C36" s="8" t="s">
        <v>259</v>
      </c>
      <c r="D36" s="8">
        <v>11</v>
      </c>
      <c r="E36" s="8" t="s">
        <v>49</v>
      </c>
      <c r="F36" s="33">
        <v>7</v>
      </c>
      <c r="G36" s="33">
        <v>2</v>
      </c>
      <c r="H36" s="33">
        <v>22</v>
      </c>
      <c r="I36" s="33">
        <v>29</v>
      </c>
      <c r="J36" s="34">
        <f t="shared" si="2"/>
        <v>60</v>
      </c>
      <c r="K36" s="34"/>
      <c r="L36" s="18">
        <v>4</v>
      </c>
      <c r="M36" s="34"/>
      <c r="N36" s="18">
        <f t="shared" si="1"/>
        <v>64</v>
      </c>
      <c r="O36" s="35" t="s">
        <v>263</v>
      </c>
      <c r="P36" s="1"/>
    </row>
    <row r="37" spans="1:16" ht="18" x14ac:dyDescent="0.35">
      <c r="A37" s="32" t="s">
        <v>236</v>
      </c>
      <c r="B37" s="8" t="s">
        <v>321</v>
      </c>
      <c r="C37" s="8" t="s">
        <v>25</v>
      </c>
      <c r="D37" s="8">
        <v>11</v>
      </c>
      <c r="E37" s="8" t="s">
        <v>49</v>
      </c>
      <c r="F37" s="35">
        <v>8</v>
      </c>
      <c r="G37" s="35">
        <v>2</v>
      </c>
      <c r="H37" s="35">
        <v>25</v>
      </c>
      <c r="I37" s="35">
        <v>19</v>
      </c>
      <c r="J37" s="36">
        <f t="shared" si="2"/>
        <v>54</v>
      </c>
      <c r="K37" s="36"/>
      <c r="L37" s="6">
        <v>7</v>
      </c>
      <c r="M37" s="36"/>
      <c r="N37" s="6">
        <f t="shared" si="1"/>
        <v>61</v>
      </c>
      <c r="O37" s="9" t="s">
        <v>93</v>
      </c>
      <c r="P37" s="1"/>
    </row>
    <row r="38" spans="1:16" ht="18" x14ac:dyDescent="0.35">
      <c r="A38" s="39" t="s">
        <v>232</v>
      </c>
      <c r="B38" s="8" t="s">
        <v>258</v>
      </c>
      <c r="C38" s="8" t="s">
        <v>259</v>
      </c>
      <c r="D38" s="8">
        <v>11</v>
      </c>
      <c r="E38" s="8" t="s">
        <v>49</v>
      </c>
      <c r="F38" s="33">
        <v>6</v>
      </c>
      <c r="G38" s="33">
        <v>1</v>
      </c>
      <c r="H38" s="33">
        <v>16</v>
      </c>
      <c r="I38" s="33">
        <v>23</v>
      </c>
      <c r="J38" s="34">
        <f t="shared" si="2"/>
        <v>46</v>
      </c>
      <c r="K38" s="34"/>
      <c r="L38" s="33">
        <v>6</v>
      </c>
      <c r="M38" s="34"/>
      <c r="N38" s="18">
        <f t="shared" si="1"/>
        <v>52</v>
      </c>
      <c r="O38" s="35" t="s">
        <v>263</v>
      </c>
      <c r="P38" s="1"/>
    </row>
    <row r="39" spans="1:16" ht="15.6" x14ac:dyDescent="0.3">
      <c r="A39" s="40"/>
      <c r="B39" s="45"/>
      <c r="C39" s="45"/>
      <c r="D39" s="41"/>
      <c r="E39" s="41"/>
      <c r="F39" s="41"/>
      <c r="G39" s="41"/>
      <c r="H39" s="41"/>
      <c r="I39" s="41"/>
      <c r="J39" s="42"/>
      <c r="K39" s="42"/>
      <c r="L39" s="41"/>
      <c r="M39" s="42"/>
      <c r="N39" s="41"/>
      <c r="O39" s="41"/>
      <c r="P39" s="1"/>
    </row>
    <row r="40" spans="1:16" ht="15.6" x14ac:dyDescent="0.3">
      <c r="A40" s="15"/>
      <c r="B40" s="12"/>
      <c r="C40" s="12"/>
      <c r="D40" s="23"/>
      <c r="E40" s="23"/>
      <c r="F40" s="23"/>
      <c r="G40" s="23"/>
      <c r="H40" s="23"/>
      <c r="I40" s="23"/>
      <c r="J40" s="24"/>
      <c r="K40" s="24"/>
      <c r="L40" s="23"/>
      <c r="M40" s="24"/>
      <c r="N40" s="23"/>
      <c r="O40" s="23"/>
      <c r="P40" s="1"/>
    </row>
    <row r="41" spans="1:16" ht="15.6" x14ac:dyDescent="0.3">
      <c r="A41" s="15"/>
      <c r="B41" s="23"/>
      <c r="C41" s="23"/>
      <c r="D41" s="23"/>
      <c r="E41" s="23"/>
      <c r="F41" s="23"/>
      <c r="G41" s="23"/>
      <c r="H41" s="23"/>
      <c r="I41" s="23"/>
      <c r="J41" s="24"/>
      <c r="K41" s="24"/>
      <c r="L41" s="23"/>
      <c r="M41" s="24"/>
      <c r="N41" s="23"/>
      <c r="O41" s="23"/>
      <c r="P41" s="1"/>
    </row>
    <row r="42" spans="1:16" ht="15.6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"/>
    </row>
    <row r="43" spans="1:16" ht="15.6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"/>
    </row>
    <row r="44" spans="1:16" ht="15.6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</row>
    <row r="45" spans="1:16" ht="15.6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</row>
    <row r="46" spans="1:16" ht="15.6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</row>
    <row r="47" spans="1:16" ht="15.6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"/>
    </row>
    <row r="48" spans="1:16" ht="15.6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</row>
    <row r="49" spans="2:16" ht="15.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</row>
    <row r="50" spans="2:16" ht="15.6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</row>
    <row r="51" spans="2:16" ht="15.6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</row>
    <row r="52" spans="2:16" ht="15.6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</row>
    <row r="53" spans="2:16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</row>
    <row r="54" spans="2:16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"/>
    </row>
    <row r="55" spans="2:16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</row>
    <row r="56" spans="2:16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"/>
    </row>
    <row r="57" spans="2:16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</row>
    <row r="58" spans="2:16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"/>
    </row>
    <row r="59" spans="2:16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"/>
    </row>
    <row r="60" spans="2:16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"/>
    </row>
    <row r="61" spans="2:16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"/>
    </row>
    <row r="62" spans="2:16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6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2:16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2:16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2:16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2:16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2:16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2:16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2:16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2:16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2:16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2:16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6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2:16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2:16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6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2:16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2:16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2:16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2:16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2:16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2:16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2:16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2:16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2:16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2:16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2:16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2:16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2:16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2:16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2:16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2:16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2:16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2:16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2:16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2:16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2:16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2:16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2:16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2:16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2:16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2:16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2:16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2:16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2:16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2:16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2:16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2:16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2:16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2:16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2:16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2:16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2:16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2:16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2:16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2:16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2:16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2:16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2:16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2:16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2:16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2:16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2:16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2:16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2:16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2:16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2:16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2:16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2:16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2:16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2:16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2:16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2:16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2:16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2:16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2:16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2:16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2:16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2:16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2:16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2:16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2:16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2:16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2:16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2:16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2:16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2:16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6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2:16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2:16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2:16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2:16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2:16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2:16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2:16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2:16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2:16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2:16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2:16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2:16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2:16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2:16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2:16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2:16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2:16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16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2:16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2:16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2:16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2:16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2:16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2:16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2:16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2:16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2:16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2:16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2:16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2:16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2:16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2:16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2:16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2:16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2:16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2:16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2:16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2:16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2:16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2:16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2:16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2:16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2:16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2:16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2:16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2:16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2:16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2:16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2:16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2:16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2:16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2:16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2:16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2:16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2:16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2:16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2:16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2:16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2:16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2:16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2:16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2:16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2:16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2:16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2:16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2:16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2:16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2:16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2:16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2:16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2:16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2:16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2:16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2:16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2:16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2:16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2:16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2:16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2:16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2:16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2:16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2:16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2:16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2:16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2:16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2:16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2:16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2:16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2:16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2:16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2:16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2:16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2:16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2:16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</sheetData>
  <sortState ref="A1:O38">
    <sortCondition ref="D1:D38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60" zoomScaleNormal="60" workbookViewId="0">
      <selection activeCell="N27" sqref="N27"/>
    </sheetView>
  </sheetViews>
  <sheetFormatPr defaultRowHeight="14.4" x14ac:dyDescent="0.3"/>
  <cols>
    <col min="2" max="2" width="39.44140625" customWidth="1"/>
    <col min="3" max="3" width="26.44140625" customWidth="1"/>
    <col min="6" max="6" width="10.33203125" customWidth="1"/>
    <col min="7" max="7" width="12.33203125" customWidth="1"/>
    <col min="8" max="8" width="12.88671875" customWidth="1"/>
    <col min="9" max="9" width="13.6640625" customWidth="1"/>
    <col min="11" max="11" width="16.88671875" customWidth="1"/>
    <col min="13" max="13" width="22.5546875" customWidth="1"/>
    <col min="14" max="14" width="12.6640625" customWidth="1"/>
    <col min="15" max="15" width="39.6640625" customWidth="1"/>
  </cols>
  <sheetData>
    <row r="1" spans="1:15" x14ac:dyDescent="0.3">
      <c r="A1" s="15" t="s">
        <v>330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7</v>
      </c>
      <c r="G1" s="16" t="s">
        <v>6</v>
      </c>
      <c r="H1" s="16" t="s">
        <v>4</v>
      </c>
      <c r="I1" s="16" t="s">
        <v>5</v>
      </c>
      <c r="J1" s="17" t="s">
        <v>8</v>
      </c>
      <c r="K1" s="17" t="s">
        <v>10</v>
      </c>
      <c r="L1" s="16" t="s">
        <v>9</v>
      </c>
      <c r="M1" s="17" t="s">
        <v>10</v>
      </c>
      <c r="N1" s="16" t="s">
        <v>14</v>
      </c>
      <c r="O1" s="16" t="s">
        <v>11</v>
      </c>
    </row>
    <row r="2" spans="1:15" ht="16.5" customHeight="1" x14ac:dyDescent="0.35">
      <c r="A2" s="6" t="s">
        <v>195</v>
      </c>
      <c r="B2" s="6" t="s">
        <v>280</v>
      </c>
      <c r="C2" s="6" t="s">
        <v>264</v>
      </c>
      <c r="D2" s="6">
        <v>8</v>
      </c>
      <c r="E2" s="6" t="s">
        <v>73</v>
      </c>
      <c r="F2" s="6">
        <v>8</v>
      </c>
      <c r="G2" s="6">
        <v>9</v>
      </c>
      <c r="H2" s="6">
        <v>32</v>
      </c>
      <c r="I2" s="6">
        <v>30</v>
      </c>
      <c r="J2" s="7">
        <f>SUM(F2:I2)</f>
        <v>79</v>
      </c>
      <c r="K2" s="7" t="s">
        <v>331</v>
      </c>
      <c r="L2" s="6">
        <v>12</v>
      </c>
      <c r="M2" s="7" t="s">
        <v>331</v>
      </c>
      <c r="N2" s="6"/>
      <c r="O2" s="6" t="s">
        <v>281</v>
      </c>
    </row>
    <row r="3" spans="1:15" ht="18" x14ac:dyDescent="0.35">
      <c r="A3" s="6" t="s">
        <v>196</v>
      </c>
      <c r="B3" s="5" t="s">
        <v>72</v>
      </c>
      <c r="C3" s="5" t="s">
        <v>64</v>
      </c>
      <c r="D3" s="5">
        <v>10</v>
      </c>
      <c r="E3" s="5" t="s">
        <v>73</v>
      </c>
      <c r="F3" s="6">
        <v>8</v>
      </c>
      <c r="G3" s="6">
        <v>10</v>
      </c>
      <c r="H3" s="6">
        <v>20</v>
      </c>
      <c r="I3" s="6">
        <v>30</v>
      </c>
      <c r="J3" s="7">
        <f>SUM(F3:I3)</f>
        <v>68</v>
      </c>
      <c r="K3" s="7"/>
      <c r="L3" s="6">
        <v>0</v>
      </c>
      <c r="M3" s="7"/>
      <c r="N3" s="6"/>
      <c r="O3" s="6" t="s">
        <v>74</v>
      </c>
    </row>
    <row r="4" spans="1:15" ht="18" x14ac:dyDescent="0.35">
      <c r="A4" s="6" t="s">
        <v>197</v>
      </c>
      <c r="B4" s="5" t="s">
        <v>141</v>
      </c>
      <c r="C4" s="5" t="s">
        <v>142</v>
      </c>
      <c r="D4" s="5">
        <v>10</v>
      </c>
      <c r="E4" s="5" t="s">
        <v>73</v>
      </c>
      <c r="F4" s="6">
        <v>9</v>
      </c>
      <c r="G4" s="6">
        <v>9</v>
      </c>
      <c r="H4" s="6">
        <v>29</v>
      </c>
      <c r="I4" s="6">
        <v>31</v>
      </c>
      <c r="J4" s="7">
        <f>SUM(F4:I4)</f>
        <v>78</v>
      </c>
      <c r="K4" s="7" t="s">
        <v>334</v>
      </c>
      <c r="L4" s="6">
        <v>3</v>
      </c>
      <c r="M4" s="7"/>
      <c r="N4" s="6"/>
      <c r="O4" s="6" t="s">
        <v>144</v>
      </c>
    </row>
    <row r="5" spans="1:15" ht="21" customHeight="1" x14ac:dyDescent="0.35">
      <c r="A5" s="6" t="s">
        <v>198</v>
      </c>
      <c r="B5" s="5" t="s">
        <v>143</v>
      </c>
      <c r="C5" s="5" t="s">
        <v>142</v>
      </c>
      <c r="D5" s="5">
        <v>10</v>
      </c>
      <c r="E5" s="5" t="s">
        <v>73</v>
      </c>
      <c r="F5" s="6">
        <v>6</v>
      </c>
      <c r="G5" s="6">
        <v>6</v>
      </c>
      <c r="H5" s="6">
        <v>25</v>
      </c>
      <c r="I5" s="6">
        <v>20</v>
      </c>
      <c r="J5" s="7">
        <f>SUM(F5:I5)</f>
        <v>57</v>
      </c>
      <c r="K5" s="7"/>
      <c r="L5" s="6">
        <v>6</v>
      </c>
      <c r="M5" s="7"/>
      <c r="N5" s="6"/>
      <c r="O5" s="6" t="s">
        <v>144</v>
      </c>
    </row>
    <row r="6" spans="1:15" ht="18" x14ac:dyDescent="0.35">
      <c r="A6" s="6" t="s">
        <v>199</v>
      </c>
      <c r="B6" s="6" t="s">
        <v>303</v>
      </c>
      <c r="C6" s="6" t="s">
        <v>264</v>
      </c>
      <c r="D6" s="6">
        <v>10</v>
      </c>
      <c r="E6" s="6" t="s">
        <v>73</v>
      </c>
      <c r="F6" s="6">
        <v>8</v>
      </c>
      <c r="G6" s="6">
        <v>10</v>
      </c>
      <c r="H6" s="6">
        <v>37</v>
      </c>
      <c r="I6" s="6">
        <v>35</v>
      </c>
      <c r="J6" s="7">
        <f>SUM(F6:I6)</f>
        <v>90</v>
      </c>
      <c r="K6" s="7" t="s">
        <v>331</v>
      </c>
      <c r="L6" s="6">
        <v>10</v>
      </c>
      <c r="M6" s="7" t="s">
        <v>334</v>
      </c>
      <c r="N6" s="6"/>
      <c r="O6" s="6" t="s">
        <v>279</v>
      </c>
    </row>
    <row r="7" spans="1:15" ht="15.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.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.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.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5.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.6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</sheetData>
  <sortState ref="A2:O6">
    <sortCondition ref="D2:D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А2</vt:lpstr>
      <vt:lpstr>В1</vt:lpstr>
      <vt:lpstr>В2</vt:lpstr>
      <vt:lpstr>С1</vt:lpstr>
      <vt:lpstr>В1!_GoBack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2020-02-29T13:52:10Z</dcterms:modified>
</cp:coreProperties>
</file>